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лан закупок" sheetId="1" r:id="rId1"/>
  </sheets>
  <definedNames>
    <definedName name="_xlnm.Print_Area" localSheetId="0">'план закупок'!$A$1:$FG$182</definedName>
  </definedNames>
  <calcPr calcId="125725"/>
</workbook>
</file>

<file path=xl/calcChain.xml><?xml version="1.0" encoding="utf-8"?>
<calcChain xmlns="http://schemas.openxmlformats.org/spreadsheetml/2006/main">
  <c r="DD162" i="1"/>
  <c r="CW162"/>
  <c r="CP162"/>
  <c r="CH161"/>
  <c r="CH160"/>
  <c r="CH159"/>
  <c r="CH158"/>
  <c r="CH157"/>
  <c r="CH156"/>
  <c r="CH155"/>
  <c r="CH154"/>
  <c r="CH153"/>
  <c r="CH152"/>
  <c r="CH151"/>
  <c r="CH150"/>
  <c r="CH149"/>
  <c r="CH148"/>
  <c r="CH147"/>
  <c r="CH146"/>
  <c r="CH145"/>
  <c r="CH144"/>
  <c r="CH143"/>
  <c r="CH142"/>
  <c r="CH141"/>
  <c r="CH140"/>
  <c r="CH139"/>
  <c r="CH138"/>
  <c r="CH137"/>
  <c r="CH136"/>
  <c r="CH135"/>
  <c r="CH134"/>
  <c r="CH133"/>
  <c r="CH132"/>
  <c r="CH131"/>
  <c r="CH130"/>
  <c r="CH129"/>
  <c r="CH128"/>
  <c r="CH127"/>
  <c r="CH126"/>
  <c r="CH125"/>
  <c r="CH124"/>
  <c r="CH123"/>
  <c r="CH122"/>
  <c r="CH121"/>
  <c r="CH120"/>
  <c r="CH119"/>
  <c r="CH118"/>
  <c r="CH117"/>
  <c r="CH116"/>
  <c r="CH115"/>
  <c r="CH114"/>
  <c r="CH113"/>
  <c r="CH112"/>
  <c r="CH111"/>
  <c r="CH110"/>
  <c r="CH109"/>
  <c r="CH108"/>
  <c r="CH107"/>
  <c r="CH106"/>
  <c r="CH105"/>
  <c r="CH104"/>
  <c r="CH103"/>
  <c r="CH102"/>
  <c r="CH101"/>
  <c r="CH100"/>
  <c r="CH99"/>
  <c r="CH98"/>
  <c r="CH97"/>
  <c r="CH96"/>
  <c r="CH95"/>
  <c r="CA94"/>
  <c r="CH94" s="1"/>
  <c r="CH93"/>
  <c r="CH92"/>
  <c r="CH91"/>
  <c r="CH90"/>
  <c r="CH89"/>
  <c r="CH88"/>
  <c r="CH87"/>
  <c r="CH86"/>
  <c r="CH85"/>
  <c r="CH84"/>
  <c r="CH83"/>
  <c r="CH82"/>
  <c r="CH81"/>
  <c r="CH80"/>
  <c r="CH79"/>
  <c r="CH78"/>
  <c r="CH77"/>
  <c r="CH76"/>
  <c r="CH75"/>
  <c r="CH74"/>
  <c r="CH73"/>
  <c r="CA73"/>
  <c r="CA162" s="1"/>
  <c r="CH72"/>
  <c r="CH71"/>
  <c r="CH70"/>
  <c r="CH69"/>
  <c r="CH68"/>
  <c r="CH67"/>
  <c r="CH66"/>
  <c r="CH65"/>
  <c r="CH64"/>
  <c r="CH63"/>
  <c r="CH62"/>
  <c r="CH61"/>
  <c r="CH60"/>
  <c r="CH59"/>
  <c r="CH58"/>
  <c r="CH57"/>
  <c r="CH56"/>
  <c r="CH55"/>
  <c r="CH54"/>
  <c r="CH53"/>
  <c r="CH52"/>
  <c r="CH51"/>
  <c r="CH50"/>
  <c r="CH49"/>
  <c r="CH48"/>
  <c r="CH47"/>
  <c r="CH46"/>
  <c r="CH45"/>
  <c r="CH44"/>
  <c r="CH43"/>
  <c r="CH42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CH41"/>
  <c r="CH162" s="1"/>
</calcChain>
</file>

<file path=xl/sharedStrings.xml><?xml version="1.0" encoding="utf-8"?>
<sst xmlns="http://schemas.openxmlformats.org/spreadsheetml/2006/main" count="1494" uniqueCount="353">
  <si>
    <t>Приложение</t>
  </si>
  <si>
    <t>к требованиям к плану</t>
  </si>
  <si>
    <t>закупок товаров, работ, услуг</t>
  </si>
  <si>
    <t>(в ред. Постановления Правительства РФ</t>
  </si>
  <si>
    <t>от 25.01.2017 № 73)</t>
  </si>
  <si>
    <t>(форма)</t>
  </si>
  <si>
    <t>УТВЕРЖДАЮ</t>
  </si>
  <si>
    <t>Руководитель (уполномоченное лицо)</t>
  </si>
  <si>
    <t>Глава Администрации ГО Эгвекинот</t>
  </si>
  <si>
    <t>Р.В. Коркишко</t>
  </si>
  <si>
    <t>(должность)</t>
  </si>
  <si>
    <t>(подпись)</t>
  </si>
  <si>
    <t>(расшифровка подписи)</t>
  </si>
  <si>
    <t>"</t>
  </si>
  <si>
    <t>25</t>
  </si>
  <si>
    <t>октября</t>
  </si>
  <si>
    <t>19</t>
  </si>
  <si>
    <t xml:space="preserve"> г.</t>
  </si>
  <si>
    <t>П Л А Н</t>
  </si>
  <si>
    <t>закупок товаров, работ, услуг для обеспечения федеральных нужд на 2019 финансовый год</t>
  </si>
  <si>
    <t>и на плановый период 2020 и 2021 года</t>
  </si>
  <si>
    <t>Коды</t>
  </si>
  <si>
    <t>Дата</t>
  </si>
  <si>
    <t>25.10.2019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</si>
  <si>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</si>
  <si>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Администрация городского округа Эгвекинот</t>
  </si>
  <si>
    <t>по ОКПО</t>
  </si>
  <si>
    <t>76993788</t>
  </si>
  <si>
    <t>ИНН</t>
  </si>
  <si>
    <t xml:space="preserve">8704004380 </t>
  </si>
  <si>
    <t>КПП</t>
  </si>
  <si>
    <t xml:space="preserve">870401001 </t>
  </si>
  <si>
    <t>Организационно-правовая форма</t>
  </si>
  <si>
    <t>Муниципальное казенное учреждение</t>
  </si>
  <si>
    <t>по ОКОПФ</t>
  </si>
  <si>
    <t>Форма собственности</t>
  </si>
  <si>
    <t xml:space="preserve">Муниципальная собственность </t>
  </si>
  <si>
    <t>по ОКФС</t>
  </si>
  <si>
    <t>Место нахождения (адрес), телефон, адрес электронной почты</t>
  </si>
  <si>
    <t>Российская Федерация, 689202, Чукотский автономный округ, пгт. Эгвекинот, ул. Ленина, 9, 8-42734-2-30-34, T.Kataeva@go-egvekinot.ru</t>
  </si>
  <si>
    <t>по ОКТМО</t>
  </si>
  <si>
    <t>77715000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</si>
  <si>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</si>
  <si>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 *</t>
  </si>
  <si>
    <t>Вид документа</t>
  </si>
  <si>
    <t>измененный</t>
  </si>
  <si>
    <t>26</t>
  </si>
  <si>
    <t>(базовый - "0", измененный - "1" и далее в порядке возрастания)</t>
  </si>
  <si>
    <t>дата внесения</t>
  </si>
  <si>
    <t>изменения</t>
  </si>
  <si>
    <t xml:space="preserve">Единица измерения: </t>
  </si>
  <si>
    <t>рубль</t>
  </si>
  <si>
    <t>по ОКЕИ</t>
  </si>
  <si>
    <t>383</t>
  </si>
  <si>
    <t>№ 
п/п</t>
  </si>
  <si>
    <t>Идентификационный 
код закупки</t>
  </si>
  <si>
    <t>Цель осуществления закупки</t>
  </si>
  <si>
    <t>Наименование объекта 
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</si>
  <si>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</si>
  <si>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</t>
  </si>
  <si>
    <t>Сроки (периодичность) осуществления планируемых закупок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</si>
  <si>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</si>
  <si>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Сведения об обязательном общественном обсуждении ("да" или 
"нет")</t>
  </si>
  <si>
    <t>Обоснование внесения изменений</t>
  </si>
  <si>
    <t>наименование мероприятия государственной программы 
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</si>
  <si>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</si>
  <si>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всего</t>
  </si>
  <si>
    <t>в том числе планируемые платежи</t>
  </si>
  <si>
    <t>на текущий финансовый 
год</t>
  </si>
  <si>
    <t>на плановый период</t>
  </si>
  <si>
    <t>последующие годы</t>
  </si>
  <si>
    <t>на первый год</t>
  </si>
  <si>
    <t>на второй год</t>
  </si>
  <si>
    <t>193870400438087040100100010003530244</t>
  </si>
  <si>
    <t xml:space="preserve">"Функционирование Администрации городского округа Эгвекинот на 2019 год" </t>
  </si>
  <si>
    <t>Обеспечение деятельности органов местного самоуправления</t>
  </si>
  <si>
    <t>Тепловая энергия зданий и помещений Администрации городского округа Эгвекинот</t>
  </si>
  <si>
    <t>2019</t>
  </si>
  <si>
    <t>-</t>
  </si>
  <si>
    <t xml:space="preserve">с момента заключения контракта по 31.12.2019г. </t>
  </si>
  <si>
    <t>нет</t>
  </si>
  <si>
    <t>расторжение МК экономия</t>
  </si>
  <si>
    <t>193870400438087040100100020003530244</t>
  </si>
  <si>
    <t>Тепловая энергия зданий и помещений Администрации городского округа Эгвекинот в с. Рыркайпий</t>
  </si>
  <si>
    <t>193870400438087040100100030003530244</t>
  </si>
  <si>
    <t>Горячая вода в открытых системах теплоснабжения (горячего водоснабжения) зданий и помещений Администрации городского округа Эгвекинот</t>
  </si>
  <si>
    <t>193870400438087040100100040003530244</t>
  </si>
  <si>
    <t>Горячая вода (горячее водоснабжение) зданий и помещений Администрации городского округа Эгвекинот в с. Амгуэма</t>
  </si>
  <si>
    <t>193870400438087040100100050003530244</t>
  </si>
  <si>
    <t>Горячая вода (горячее водоснабжение) зданий и помещений Администрации городского округа Эгвекинот в с. Рыркайпий</t>
  </si>
  <si>
    <t>193870400438087040100100060003600244</t>
  </si>
  <si>
    <t>Питьевая вода (питьевое водоснабжение) зданий и помещений Администрации городского округа Эгвекинот</t>
  </si>
  <si>
    <t>193870400438087040100100070003600244</t>
  </si>
  <si>
    <t>Подвоз воды для нуждАдминистрации городского округа Эгвекинот в с. Ванкарем, с. Нутэпэльмен</t>
  </si>
  <si>
    <t>193870400438087040100100080003700244</t>
  </si>
  <si>
    <t>Водоотведение нецентрализованное от объектов Администрации городского округа Эгвекинот</t>
  </si>
  <si>
    <t>193870400438087040100100090003700244</t>
  </si>
  <si>
    <t>Водоотведение от объектов Администрации городского округа Эгвекинот в с. Рыркайпий</t>
  </si>
  <si>
    <t>193870400438087040100100100003811244</t>
  </si>
  <si>
    <t>Оказание услуг по обращению с твердыми коммунальными отходами</t>
  </si>
  <si>
    <t>193870400438087040100100110003511244</t>
  </si>
  <si>
    <t>Энергоснабжение зданий и помещений Администрации ГО Эгвекинот</t>
  </si>
  <si>
    <t>193870400438087040100100120003511244</t>
  </si>
  <si>
    <t>Энергоснабжение здания уполномоченного Главы Администрации ГО Эгвекинот в с. Амгуэма</t>
  </si>
  <si>
    <t>193870400438087040100100130003511244</t>
  </si>
  <si>
    <t>Энергоснабжение помещений уполномоченных Главы Администрации городского округа Эгвекинот в селах</t>
  </si>
  <si>
    <t>193870400438087040100100140006190244</t>
  </si>
  <si>
    <t>Оказание услуг электросвязи для Администрации городского округа Эгвекинот</t>
  </si>
  <si>
    <t>193870400438087040100100150006190244</t>
  </si>
  <si>
    <t>Оказание услуг электросвязи для уполномоченного Главы Администрации городского округа Эгвекинот в с. Амгуэма</t>
  </si>
  <si>
    <t>193870400438087040100100160006190244</t>
  </si>
  <si>
    <t>Оказание услуг электросвязи для уполномоченного Главы Администрации городского округа Эгвекинот в с. Ванкарем</t>
  </si>
  <si>
    <t>193870400438087040100100170006190244</t>
  </si>
  <si>
    <t>Оказание услуг электросвязи для уполномоченного Главы Администрации городского округа Эгвекинот в с. Уэлькаль</t>
  </si>
  <si>
    <t>193870400438087040100100180006190244</t>
  </si>
  <si>
    <t>Оказание услуг электросвязи для уполномоченного Главы Администрации городского округа Эгвекинот в с. Конергино</t>
  </si>
  <si>
    <t>193870400438087040100100190006190244</t>
  </si>
  <si>
    <t>Оказание услуг электросвязи для уполномоченного Главы Администрации городского округа Эгвекинот в с. Рыркайпий</t>
  </si>
  <si>
    <t>193870400438087040100100200006190244</t>
  </si>
  <si>
    <t>Оказание услуг электросвязи для уполномоченного Главы Администрации городского округа Эгвекинот в п. Мыс Шмидта</t>
  </si>
  <si>
    <t>193870400438087040100100210006203244</t>
  </si>
  <si>
    <t>Оказание услуг по сопровождению Электронного периодического справочника "Система ГАРАНТ"</t>
  </si>
  <si>
    <t>экономия</t>
  </si>
  <si>
    <t>193870400438087040100100220005210244</t>
  </si>
  <si>
    <t>Оказание услуг по хранению дизельного топлива в с. Ванкарем</t>
  </si>
  <si>
    <t>193870400438087040100100230004931244</t>
  </si>
  <si>
    <t xml:space="preserve">"Развитие транспортной инфраструктуры городского округа Эгвекинот на 2019 год" </t>
  </si>
  <si>
    <t>Мероприятия по организации пассажирских перевозок</t>
  </si>
  <si>
    <t>Пассажирские перевозки по маршруту «п. Эгвекинот-Аэропорт-13 км-Аэропорт-п. Эгвекинот»</t>
  </si>
  <si>
    <t>193870400438087040100100240004931244</t>
  </si>
  <si>
    <t>Пассажирские перевозки по маршруту «с. Амгуэма-п. Эгвекинот-с. Амгуэма»</t>
  </si>
  <si>
    <t>193870400438087040100100250004312244</t>
  </si>
  <si>
    <t>Содержание автомобильных дорог общего пользования</t>
  </si>
  <si>
    <t xml:space="preserve">Содержание дороги Рыркайпий - Мыс Шмидта - аэропорт </t>
  </si>
  <si>
    <t>193870400438087040100100260004211244</t>
  </si>
  <si>
    <t xml:space="preserve">"Содержание, развитие и ремонт инфраструктуры городского округа Эгвекинот на 2019 год" </t>
  </si>
  <si>
    <t>Содержание автомобильных дорог в рамках благоустройства</t>
  </si>
  <si>
    <t>Содержание дорог в сфере благоустройства городского округа Эгвекинот: п. Эгвекинот, с. Амгуэма, с. Конергино, п. Мыс Шмидта, с. Рыркайпий</t>
  </si>
  <si>
    <t>193870400438087040100100270004312244</t>
  </si>
  <si>
    <t>Содержание вертолетных площадок</t>
  </si>
  <si>
    <t xml:space="preserve">Содержание вертолетных площадок на территории городского округа Эгвекинот: с. Уэлькаль, с. Нутэпэльмен, с. Конергино, с. Ванкарем </t>
  </si>
  <si>
    <t>193870400438087040100100280003511244</t>
  </si>
  <si>
    <t>Мероприятия по освещению улиц</t>
  </si>
  <si>
    <t>Поставка электрической энергии для уличного освещения в с. Конергино, с. Ванкарем, с. Нутэпэльмен, с. Уэлькаль, с. Рыркайпий, п. Мыс Шмидта</t>
  </si>
  <si>
    <t>193870400438087040100100290003511244</t>
  </si>
  <si>
    <t>Поставка электрической энергии для уличного освещения в п. Эгвекинот</t>
  </si>
  <si>
    <t>193870400438087040100100300003511244</t>
  </si>
  <si>
    <t>Поставка электрической энергии для уличного освещения в с. Амгуэма</t>
  </si>
  <si>
    <t>193870400438087040100100310007112244</t>
  </si>
  <si>
    <t xml:space="preserve">Мероприятия по захоронению и утилизации ТБО </t>
  </si>
  <si>
    <t>Разработка проектно-сметной документации на строительство полигона твердых коммунальных отходов в поселке Эгвекинот</t>
  </si>
  <si>
    <t xml:space="preserve">с момента заключения контракта по 30.06.2019г. </t>
  </si>
  <si>
    <t>отмена</t>
  </si>
  <si>
    <t>193870400438087040100100320007500244</t>
  </si>
  <si>
    <t>Санитарно-эпидемиодогическое благополучие</t>
  </si>
  <si>
    <t>Отлов и содержание безнадзорных и бродячих животных на территории ГО Эгвекинот</t>
  </si>
  <si>
    <t>193870400438087040100100330000000244</t>
  </si>
  <si>
    <t>Товары, работы или услуги на сумму, не превышающую 100 тыс.руб.(п.4 ч.1 ст.93 Федерального закона №44-ФЗ)</t>
  </si>
  <si>
    <t>193870400438087040100100340004931244</t>
  </si>
  <si>
    <t>Пассажирские перевозки по маршруту "с. Рыркайпий - Аэропорт - с. Рыркайпий"</t>
  </si>
  <si>
    <t>193870400438087040100100350004211244</t>
  </si>
  <si>
    <t>Содержание дорог в сфере благоустройства городского округа Эгвекинот: с. Ванкарем, с. Уэлькаль, с. Нутэпэльмен</t>
  </si>
  <si>
    <t>193870400438087040100100360006190244</t>
  </si>
  <si>
    <t>Оказание услуг по предоставлению доступа к сети Интернет</t>
  </si>
  <si>
    <t>193870400438087040100100370005819244</t>
  </si>
  <si>
    <t>Обеспечение выполнения функций органов местного самоуправления</t>
  </si>
  <si>
    <t>Публикации справочно-информационных материалов в периодическом печатном издании</t>
  </si>
  <si>
    <t>193870400438087040100100380004321244</t>
  </si>
  <si>
    <t>Обслуживание сетей уличного освещения</t>
  </si>
  <si>
    <t>Текущее содержание и обслуживание сетей уличного освещения, систем аппаратуры автоматики, кабельных и воздушных линий сетей уличного освещения в п. Эгвекинот ГО Эгвекинот</t>
  </si>
  <si>
    <t>193870400438087040100100390004321244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</si>
  <si>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в с. Амгуэма ГО Эгвекинот</t>
  </si>
  <si>
    <t>Текущее содержание и обслуживание светильников уличного освещения, систем аппаратуры автоматики, кабельных и воздушных линий сетей уличного освещения ГО Эгвекинот: с. Ванкарем, с. Рыркайпий, с. Нутэпэльмен, с. Уэлькаль, п. Мыс Шмидта, с. Конергино</t>
  </si>
  <si>
    <t>не подписание МК</t>
  </si>
  <si>
    <t>193870400438087040100100410007112244</t>
  </si>
  <si>
    <t>Мероприятия по прочему благоустройству</t>
  </si>
  <si>
    <t xml:space="preserve">Разработка полного пакета конструкторской документации для производства постамента памятника вертолету Ми-4 для нужд городского округа Эгвекинот </t>
  </si>
  <si>
    <t xml:space="preserve">с момента заключения контракта по 15.04.2019г. </t>
  </si>
  <si>
    <t>193870400438087040100100420007112244</t>
  </si>
  <si>
    <t xml:space="preserve">Разработка полного пакета конструкторской документации для производства элементов благоустройства для нужд городского округа Эгвекинот </t>
  </si>
  <si>
    <t>193870400438087040100100430002899244</t>
  </si>
  <si>
    <t>Приобретение и поставка качелей для уличных детских площадок</t>
  </si>
  <si>
    <t xml:space="preserve">с момента заключения контракта по 30.07.2019г. </t>
  </si>
  <si>
    <t>193870400438087040100100440000000244</t>
  </si>
  <si>
    <t>Поставка горюче-смазочных материалов</t>
  </si>
  <si>
    <t>193870400438087040100100450004321244</t>
  </si>
  <si>
    <t>193870400438087040100100460007111244</t>
  </si>
  <si>
    <t>Обеспечение органов местного самоуправления документами территориального планирования и градостроительного зонирования</t>
  </si>
  <si>
    <t>Выполнение работ по разработке генерального плана и правил землепользования и застройки городского округа Эгвекинот</t>
  </si>
  <si>
    <t xml:space="preserve">с момента заключения контракта по 25.12.2019г. </t>
  </si>
  <si>
    <t>193870400438087040100100470003299244</t>
  </si>
  <si>
    <t>Приобретение и поставка новогодней продукции для нужд городского округа Эгвекинот</t>
  </si>
  <si>
    <t xml:space="preserve">с момента заключения контракта по 30.09.2019г. </t>
  </si>
  <si>
    <t>193870400438087040100100480006810412</t>
  </si>
  <si>
    <t xml:space="preserve">"Предоставление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помещений" </t>
  </si>
  <si>
    <t>Обеспечение жилым помещением (квартирой) детей-сирот и детей, оставшихся без попечения родителей, а также лицам из их числа</t>
  </si>
  <si>
    <t>Приобретение жилого помещения (квартиры) на территории городского округа Эгвекинот</t>
  </si>
  <si>
    <t>не состоялся ЭА</t>
  </si>
  <si>
    <t>193870400438087040100100490006810412</t>
  </si>
  <si>
    <t>193870400438087040100100500006810412</t>
  </si>
  <si>
    <t>193870400438087040100100510006810412</t>
  </si>
  <si>
    <t>193870400438087040100100520006810412</t>
  </si>
  <si>
    <t>193870400438087040100100530006810412</t>
  </si>
  <si>
    <t xml:space="preserve">"Развитие образования, культуры и молодёжной политики в городском округе Эгвекинот" </t>
  </si>
  <si>
    <t>Формирование жилищного фонда для специалистов Чукотского автономного округа</t>
  </si>
  <si>
    <t>Приобретение жилого помещения (квартиры или жилого дома) для специалистов 
в селе Конергино городского округа Эгвекинот Чукотского автономного округа</t>
  </si>
  <si>
    <t>193870400438087040100100540006810412</t>
  </si>
  <si>
    <t xml:space="preserve">Приобретение жилого помещения (квартиры) для специалистов в городском округе Эгвекинот Чукотского автономного округа </t>
  </si>
  <si>
    <t>193870400438087040100100550006810412</t>
  </si>
  <si>
    <t>Приобретение жилого помещения (квартиры или жилого дома) для специалистов в селе Уэлькаль городского округа Эгвекинот Чукотского автономного округа</t>
  </si>
  <si>
    <t>расторж. МК</t>
  </si>
  <si>
    <t>193870400438087040100100560007112244</t>
  </si>
  <si>
    <t>Содержание и обслуживание казны городского округа Эгвекинот</t>
  </si>
  <si>
    <t>Разработка проекта капитального ремонта жилого дома по адресу: Чукотский АО, Иультинский район, с. Рыркайпий, ул. Солнечная д. 12</t>
  </si>
  <si>
    <t xml:space="preserve">с момента заключения контракта по 23.09.2019г. </t>
  </si>
  <si>
    <t>193870400438087040100100570006832244</t>
  </si>
  <si>
    <t>Выполнение работ по технической инвентаризации объектов недвижимости</t>
  </si>
  <si>
    <t>193870400438087040100100580006832244</t>
  </si>
  <si>
    <t>Содержание и ремонт незаселенных жилых помещений в городском округе Эгвекинот</t>
  </si>
  <si>
    <t>193870400438087040100100590003530244</t>
  </si>
  <si>
    <t>Тепловая энергия незаселённых жилых помещений в городском округе Эгвекинот</t>
  </si>
  <si>
    <t>193870400438087040100100600003530244</t>
  </si>
  <si>
    <t>Тепловая энергия пустующих нежилых помещений в городском округе Эгвекинот в с. Рыркайпий</t>
  </si>
  <si>
    <t>193870400438087040100100610003530244</t>
  </si>
  <si>
    <t>Тепловая энергия пустующих нежилых помещений в городском округе Эгвекинот</t>
  </si>
  <si>
    <t>193870400438087040100100620004299244</t>
  </si>
  <si>
    <t xml:space="preserve">Приобретение и поставка уличного спортивного оборудования </t>
  </si>
  <si>
    <t>193870400438087040100100630001920244</t>
  </si>
  <si>
    <t>Поставка дизельного топлива</t>
  </si>
  <si>
    <t xml:space="preserve">с момента заключения контракта по 31.10.2019г. </t>
  </si>
  <si>
    <t>193870400438087040100100640006810412</t>
  </si>
  <si>
    <t xml:space="preserve">с момента заключения контракта по 15.11.2019г. </t>
  </si>
  <si>
    <t>193870400438087040100100650006810412</t>
  </si>
  <si>
    <t>193870400438087040100100660006810412</t>
  </si>
  <si>
    <t>Приобретение жилого помещения (квартиры или жилого дома) для специалистов в селе Конергино городского округа Эгвекинот Чукотского автономного округа</t>
  </si>
  <si>
    <t>193870400438087040100100670006832244</t>
  </si>
  <si>
    <t>Содержание и ремонт пустующих нежилых помещений в городском округе Эгвекинот</t>
  </si>
  <si>
    <t>193870400438087040100100680006832244</t>
  </si>
  <si>
    <t>Изготовление тех.паспортов и тех.планов по сетям ХВ в с.Рыркайпий</t>
  </si>
  <si>
    <t>Проведение технической инвентаризации и кадастровых работ в отношении объектов недвижимости</t>
  </si>
  <si>
    <t xml:space="preserve">с момента заключения контракта по 25.11.2019г. </t>
  </si>
  <si>
    <t>193870400438087040100100690007490244</t>
  </si>
  <si>
    <t>Оформление и получение соответствующих документов, а также установка оборудования по информационной безопасности</t>
  </si>
  <si>
    <t>Аттестация по требованиям информационной безопасности объекта информатизации, предназначенного для обработки информации, составляющей государственную тайну</t>
  </si>
  <si>
    <t xml:space="preserve">с момента заключения контракта по 30.08.2019г. </t>
  </si>
  <si>
    <t>193870400438087040100100700007112244</t>
  </si>
  <si>
    <t>Разработка проектно-сметной документации на установку приборов коммерческого учета тепловой энергии, горячей и холодной воды в здании школы, интерната и гаража в с. Рыркайпий</t>
  </si>
  <si>
    <t>193870400438087040100100710004299244</t>
  </si>
  <si>
    <t xml:space="preserve">"Реализация проектов инициативного бюджетирования в городском округе Эгвекинот" </t>
  </si>
  <si>
    <t>Реализация проектов инициативного бюджетирования в ГО Эгвекинот</t>
  </si>
  <si>
    <t>Благоустройство мест массового отдыха населения и других территорий в с. Рыркайпий</t>
  </si>
  <si>
    <t>193870400438087040100100720002511244</t>
  </si>
  <si>
    <t xml:space="preserve">Приобретение и поставка велопарковок для размещения на территории городского округа Эгвекинот </t>
  </si>
  <si>
    <t xml:space="preserve">с момента заключения контракта по 03.09.2019г. </t>
  </si>
  <si>
    <t>193870400438087040100100730004221244</t>
  </si>
  <si>
    <t>Монтаж временного водовода в с. Нутэпэльмен</t>
  </si>
  <si>
    <t>193870400438087040100100740004399244</t>
  </si>
  <si>
    <t>Устройство площадки для выгула собак в п. Эгвекинот</t>
  </si>
  <si>
    <t>193870400438087040100100750004221243</t>
  </si>
  <si>
    <t>Ремонт, модернизация и реконструкция инженерно-технических сетей</t>
  </si>
  <si>
    <t>Ремонт сетей ТВС на участке ТК40-МКД по ул. Прокунина, д. 1 в п. Эгвекинот</t>
  </si>
  <si>
    <t>193870400438087040100100760004221243</t>
  </si>
  <si>
    <t>Ремонт сетей ТВС на участке ТК24-МКД по ул. Прокунина, д. 2 в п. Эгвекинот</t>
  </si>
  <si>
    <t>193870400438087040100100770004221243</t>
  </si>
  <si>
    <t>Ремонт сетей ТВС на участке ТК41/1-МКД по ул. Прокунина, д. 3 в п. Эгвекинот</t>
  </si>
  <si>
    <t>193870400438087040100100780004221243</t>
  </si>
  <si>
    <t>Ремонт сети ТВС на участке ТУ МКД Прокунина 5-ТК42/1-МКД ул. Прокунина, д. 5а в п. Эгвекинот</t>
  </si>
  <si>
    <t>193870400438087040100100790004221243</t>
  </si>
  <si>
    <t>Ремонт сети ТВС на участке ТК42-МКД ул. Прокунина, д. 5 в п. Эгвекинот</t>
  </si>
  <si>
    <t>193870400438087040100100800004221243</t>
  </si>
  <si>
    <t>Ремонт сети ТВС на участке ТК43-МКД ул. Прокунина, д. 7 в п. Эгвекинот</t>
  </si>
  <si>
    <t>193870400438087040100100810004221243</t>
  </si>
  <si>
    <t>Ремонт сети ТВС на участке ТК44-МКД ул. Прокунина, д. 9 в п. Эгвекинот</t>
  </si>
  <si>
    <t>193870400438087040100100820004222244</t>
  </si>
  <si>
    <t>Монтаж кабельной линии 0,4 кВ от ТП 7 до аварийной ДЭС здания РКЦ по ул. Ленина, 9А в п. Эгвекинот</t>
  </si>
  <si>
    <t>193870400438087040100100830000000244</t>
  </si>
  <si>
    <t xml:space="preserve">"Оснащение добровольных пожарных формирований. Приобретение пожарной техники" </t>
  </si>
  <si>
    <t>Обеспечение пожарным оборудованием добровольных пожарных команд ГО Эгвекинот</t>
  </si>
  <si>
    <t>Приобретение и поставка пожарного оборудования</t>
  </si>
  <si>
    <t>193870400438087040100100840004211244</t>
  </si>
  <si>
    <t>Поддержание состояния автомобильных дорог</t>
  </si>
  <si>
    <t xml:space="preserve">Нанесение горизонтальной дорожной разметки </t>
  </si>
  <si>
    <t xml:space="preserve">с момента заключения контракта по 15.08.2019г. </t>
  </si>
  <si>
    <t>193870400438087040100100850003299244</t>
  </si>
  <si>
    <t xml:space="preserve">Приобретение и поставка адресных указателей </t>
  </si>
  <si>
    <t xml:space="preserve">с момента заключения контракта по 16.09.2019г. </t>
  </si>
  <si>
    <t>193870400438087040100100860004759244</t>
  </si>
  <si>
    <t>Приобретение и поставка опор освещения, фундаментов под опоры освещения, кронштейнов для опор освещения, светильников и парковых столбов освещения</t>
  </si>
  <si>
    <t>193870400438087040100100870004332243</t>
  </si>
  <si>
    <t>"Капитальный ремонт муниципального жилищного фонда"</t>
  </si>
  <si>
    <t>Улучшение эксплуатационных характеристик жилого дома</t>
  </si>
  <si>
    <t>Устройство фасада жилого дома по адресу: ул. Гагарина, д. 14, п. Эгвекинот</t>
  </si>
  <si>
    <t>193870400438087040100100880004221243</t>
  </si>
  <si>
    <t>Ремонт сетей ТВС в п. Эгвекинот на участках: ТК4-МКД Гагарина, д. 6; ТК3-МКД Гагарина, д. 8; ТК2-МКД Гагарина, д. 10</t>
  </si>
  <si>
    <t>193870400438087040100100890004221243</t>
  </si>
  <si>
    <t>Ремонт сетей ТВС в п. Эгвекинот на участках: ТК4-МКД Гагарина, д. 7; ТК3-МКД Гагарина, д. 9; ТК2-МКД Гагарина, д. 11</t>
  </si>
  <si>
    <t>193870400438087040100100900007112244</t>
  </si>
  <si>
    <t xml:space="preserve">с момента заключения контракта по 30.11.2019г. </t>
  </si>
  <si>
    <t>193870400438087040100100910004339243</t>
  </si>
  <si>
    <t>Ремонт жилых домов в с. Ванкарем</t>
  </si>
  <si>
    <t>193870400438087040100100920004339243</t>
  </si>
  <si>
    <t>Ремонт жилых домов в с. Нутэпэльмен</t>
  </si>
  <si>
    <t>193870400438087040100100930006810412</t>
  </si>
  <si>
    <t>193870400438087040100100940004221244</t>
  </si>
  <si>
    <t>193870400438087040100100950004399244</t>
  </si>
  <si>
    <t>193870400438087040100100960004222244</t>
  </si>
  <si>
    <t>193870400438087040100100970004299244</t>
  </si>
  <si>
    <t>193870400438087040100100980004759244</t>
  </si>
  <si>
    <t>193870400438087040100100990004211244</t>
  </si>
  <si>
    <t xml:space="preserve">"Содержание, развитие и ремонт инфраструктуры городского округа Эгвекинот на 2019-2020 год" </t>
  </si>
  <si>
    <t>Ремонт дороги</t>
  </si>
  <si>
    <t>Ремонт дороги, тротуаров, канализации и освещения дворовой территории возле домов №№ 20, 22, 22а по ул. Ленина в п. Эгвекинот</t>
  </si>
  <si>
    <t xml:space="preserve">с момента заключения контракта по 30.11.2020г. </t>
  </si>
  <si>
    <t>193870400438087040100101000006810412</t>
  </si>
  <si>
    <t>193870400438087040100101030004299244</t>
  </si>
  <si>
    <t>Ремонт площадок для сбора ТКО в п. Эгвекинот</t>
  </si>
  <si>
    <t>193870400438087040100101040006810412</t>
  </si>
  <si>
    <t>193870400438087040100101050004339243</t>
  </si>
  <si>
    <t>193870400438087040100101060004339243</t>
  </si>
  <si>
    <t>193870400438087040100101070004211244</t>
  </si>
  <si>
    <t>Содержание дорог в сфере благоустройства городского округа Эгвекинот: с. Ванкарем, с. Амгуэма, с. Конергино, с. Нутэпэльмен, с. Рыркайпий, с. Уэлькаль, п. Эгвекинот, п. Мыс Шмидта</t>
  </si>
  <si>
    <t>193870400438087040100101080002361244</t>
  </si>
  <si>
    <t xml:space="preserve">Приобретение и поставка опор освещения с закладными фундаментами, кронштейнов для установки светильников и парковых столбов освещения </t>
  </si>
  <si>
    <t>193870400438087040100101090002740244</t>
  </si>
  <si>
    <t>Приобретение и поставка светильников</t>
  </si>
  <si>
    <t>193870400438087040100101100004321244</t>
  </si>
  <si>
    <t>Устройство освещения детских игровых площадок в п. Эгвекинот</t>
  </si>
  <si>
    <t>193870400438087040100101110004211244</t>
  </si>
  <si>
    <t>Ремонт дороги и тротуаров по ул. Гагарина в п. Эгвекинот</t>
  </si>
  <si>
    <t>193870400438087040100101120004211244</t>
  </si>
  <si>
    <t>2020</t>
  </si>
  <si>
    <t>193870400438087040100101130004211244</t>
  </si>
  <si>
    <t>193870400438087040100101140002361244</t>
  </si>
  <si>
    <t>193870400438087040100101150006810412</t>
  </si>
  <si>
    <t>193870400438087040100101160006810412</t>
  </si>
  <si>
    <t>193870400438087040100101170006810412</t>
  </si>
  <si>
    <t>193870400438087040100101180006810412</t>
  </si>
  <si>
    <t>193870400438087040100101190002740244</t>
  </si>
  <si>
    <t xml:space="preserve">с момента заключения контракта по 16.12.2019г. </t>
  </si>
  <si>
    <t>193870400438087040100101200004752243</t>
  </si>
  <si>
    <t>Приобретение и поставка строительных материалов для капитального ремонта жилых домов в с. Ванкарем и с. Нутэпэльмен</t>
  </si>
  <si>
    <t>193870400438087040100101210006810412</t>
  </si>
  <si>
    <t xml:space="preserve">Итого для осуществления закупок </t>
  </si>
  <si>
    <t xml:space="preserve">В том числе по коду бюджетной классификации </t>
  </si>
  <si>
    <t>/по соглашению №</t>
  </si>
  <si>
    <t>от</t>
  </si>
  <si>
    <t>***</t>
  </si>
  <si>
    <t>Ответственный исполнитель</t>
  </si>
  <si>
    <t>Начальник отдела муниципальных закупок</t>
  </si>
  <si>
    <t>Т.А. Катаева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</si>
  <si>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отношении плана закупок,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космической деятельности "Роскосмос", Государственной корпорацией по атомной энергии "Росатом" и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корпораций государственных контрактов.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</si>
  <si>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Графа заполняется в случае, если планируемая закупка включена в государственную программу Российской Федерации.</t>
    </r>
  </si>
  <si>
    <r>
      <t>____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об объеме финансового обеспечения по коду бюджетной классификации вносится государственными заказчиками, осуществляющими закупки для обеспечения федеральных нужд, в разрезе раздела, подраздела, целевой статьи, вида расходов. Информация об объеме финансового обеспечения вносится федеральными государственными унитарными предприятиями, осуществляющими закупки для обеспечения федеральных нужд, в разрезе каждого соглашения о предоставлении субсидии из средств федерального бюджета. Информация об объеме финансового обеспечения по соглашению о предоставлении субсидии из средств федерального бюджета не вносится федеральными бюджетными и автономными учреждениями.</t>
    </r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</si>
</sst>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7.8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3" fillId="0" borderId="8" xfId="0" applyFont="1" applyFill="1" applyBorder="1" applyAlignment="1"/>
    <xf numFmtId="49" fontId="3" fillId="0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75"/>
  <sheetViews>
    <sheetView tabSelected="1" topLeftCell="A52" zoomScaleNormal="100" zoomScaleSheetLayoutView="82" workbookViewId="0">
      <selection activeCell="CX14" sqref="CX14"/>
    </sheetView>
  </sheetViews>
  <sheetFormatPr defaultColWidth="0.85546875" defaultRowHeight="12.75"/>
  <cols>
    <col min="1" max="12" width="0.85546875" style="3"/>
    <col min="13" max="13" width="8" style="3" customWidth="1"/>
    <col min="14" max="27" width="0.85546875" style="3"/>
    <col min="28" max="28" width="2.140625" style="3" customWidth="1"/>
    <col min="29" max="34" width="0.85546875" style="3"/>
    <col min="35" max="35" width="5.7109375" style="3" customWidth="1"/>
    <col min="36" max="42" width="0.85546875" style="3"/>
    <col min="43" max="43" width="6.42578125" style="3" customWidth="1"/>
    <col min="44" max="49" width="0.85546875" style="3"/>
    <col min="50" max="50" width="2" style="3" customWidth="1"/>
    <col min="51" max="57" width="0.85546875" style="3"/>
    <col min="58" max="58" width="16.28515625" style="3" customWidth="1"/>
    <col min="59" max="67" width="0.85546875" style="3"/>
    <col min="68" max="68" width="0.85546875" style="3" customWidth="1"/>
    <col min="69" max="82" width="0.85546875" style="3"/>
    <col min="83" max="83" width="7.5703125" style="3" customWidth="1"/>
    <col min="84" max="90" width="0.85546875" style="3"/>
    <col min="91" max="91" width="6.28515625" style="3" customWidth="1"/>
    <col min="92" max="92" width="1" style="3" customWidth="1"/>
    <col min="93" max="119" width="0.85546875" style="3"/>
    <col min="120" max="120" width="9.85546875" style="3" customWidth="1"/>
    <col min="121" max="123" width="0.85546875" style="3"/>
    <col min="124" max="138" width="0.7109375" style="3" customWidth="1"/>
    <col min="139" max="139" width="3.7109375" style="3" customWidth="1"/>
    <col min="140" max="141" width="0.7109375" style="3" customWidth="1"/>
    <col min="142" max="16384" width="0.85546875" style="3"/>
  </cols>
  <sheetData>
    <row r="1" spans="1:163" s="1" customFormat="1" ht="12">
      <c r="FG1" s="2" t="s">
        <v>0</v>
      </c>
    </row>
    <row r="2" spans="1:163" s="1" customFormat="1" ht="11.25" customHeight="1">
      <c r="FG2" s="2" t="s">
        <v>1</v>
      </c>
    </row>
    <row r="3" spans="1:163" s="1" customFormat="1" ht="11.25" customHeight="1">
      <c r="FG3" s="2" t="s">
        <v>2</v>
      </c>
    </row>
    <row r="4" spans="1:163" ht="5.25" customHeight="1"/>
    <row r="5" spans="1:163" s="4" customFormat="1" ht="11.25">
      <c r="FG5" s="5" t="s">
        <v>3</v>
      </c>
    </row>
    <row r="6" spans="1:163" s="4" customFormat="1" ht="11.25">
      <c r="FG6" s="5" t="s">
        <v>4</v>
      </c>
    </row>
    <row r="7" spans="1:163" s="6" customFormat="1" ht="15"/>
    <row r="8" spans="1:163" s="6" customFormat="1" ht="15">
      <c r="FG8" s="7" t="s">
        <v>5</v>
      </c>
    </row>
    <row r="9" spans="1:163" s="6" customFormat="1" ht="15"/>
    <row r="10" spans="1:163" s="6" customFormat="1" ht="15">
      <c r="CS10" s="8" t="s">
        <v>6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</row>
    <row r="11" spans="1:163" s="6" customFormat="1" ht="15">
      <c r="CS11" s="8" t="s">
        <v>7</v>
      </c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</row>
    <row r="12" spans="1:163" s="6" customFormat="1" ht="41.25" customHeight="1">
      <c r="CS12" s="9" t="s">
        <v>8</v>
      </c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J12" s="10" t="s">
        <v>9</v>
      </c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6" customFormat="1" ht="12.75" customHeight="1"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2" t="s">
        <v>10</v>
      </c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1"/>
      <c r="DS13" s="12" t="s">
        <v>11</v>
      </c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1"/>
      <c r="EJ13" s="12" t="s">
        <v>12</v>
      </c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spans="1:163" s="6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4" t="s">
        <v>13</v>
      </c>
      <c r="DI14" s="14"/>
      <c r="DJ14" s="107" t="s">
        <v>14</v>
      </c>
      <c r="DK14" s="107"/>
      <c r="DL14" s="107"/>
      <c r="DM14" s="107"/>
      <c r="DN14" s="108" t="s">
        <v>13</v>
      </c>
      <c r="DO14" s="108"/>
      <c r="DP14" s="107" t="s">
        <v>15</v>
      </c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4">
        <v>20</v>
      </c>
      <c r="EH14" s="14"/>
      <c r="EI14" s="14"/>
      <c r="EJ14" s="14"/>
      <c r="EK14" s="109" t="s">
        <v>16</v>
      </c>
      <c r="EL14" s="109"/>
      <c r="EM14" s="109"/>
      <c r="EN14" s="109"/>
      <c r="EO14" s="108" t="s">
        <v>17</v>
      </c>
      <c r="EP14" s="108"/>
      <c r="EQ14" s="108"/>
      <c r="ER14" s="108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</row>
    <row r="15" spans="1:163" s="6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7"/>
      <c r="DI15" s="17"/>
      <c r="DJ15" s="18"/>
      <c r="DK15" s="18"/>
      <c r="DL15" s="18"/>
      <c r="DM15" s="18"/>
      <c r="DN15" s="13"/>
      <c r="DO15" s="13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10"/>
      <c r="EL15" s="110"/>
      <c r="EM15" s="110"/>
      <c r="EN15" s="110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</row>
    <row r="16" spans="1:163" s="6" customFormat="1" ht="15.7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</row>
    <row r="17" spans="1:163" s="20" customFormat="1" ht="15.7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</row>
    <row r="18" spans="1:163" s="21" customFormat="1" ht="15.75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</row>
    <row r="19" spans="1:163" s="13" customFormat="1" ht="13.5" customHeight="1"/>
    <row r="20" spans="1:163" s="6" customFormat="1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2" t="s">
        <v>21</v>
      </c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4"/>
    </row>
    <row r="21" spans="1:163" s="6" customFormat="1" ht="1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5"/>
      <c r="ER21" s="115" t="s">
        <v>22</v>
      </c>
      <c r="ES21" s="111"/>
      <c r="ET21" s="116" t="s">
        <v>23</v>
      </c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</row>
    <row r="22" spans="1:163" s="6" customFormat="1" ht="15">
      <c r="A22" s="23" t="s">
        <v>24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4" t="s">
        <v>25</v>
      </c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5"/>
      <c r="ER22" s="115" t="s">
        <v>26</v>
      </c>
      <c r="ES22" s="111"/>
      <c r="ET22" s="116" t="s">
        <v>27</v>
      </c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</row>
    <row r="23" spans="1:163" s="6" customFormat="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5"/>
      <c r="ER23" s="115" t="s">
        <v>28</v>
      </c>
      <c r="ES23" s="111"/>
      <c r="ET23" s="116" t="s">
        <v>29</v>
      </c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</row>
    <row r="24" spans="1:163" s="6" customFormat="1" ht="16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111"/>
      <c r="ED24" s="111"/>
      <c r="EE24" s="111"/>
      <c r="EF24" s="111"/>
      <c r="EG24" s="111"/>
      <c r="EH24" s="111"/>
      <c r="EI24" s="117"/>
      <c r="EJ24" s="117"/>
      <c r="EK24" s="117"/>
      <c r="EL24" s="117"/>
      <c r="EM24" s="117"/>
      <c r="EN24" s="117"/>
      <c r="EO24" s="117"/>
      <c r="EP24" s="117"/>
      <c r="EQ24" s="118"/>
      <c r="ER24" s="118" t="s">
        <v>30</v>
      </c>
      <c r="ES24" s="117"/>
      <c r="ET24" s="119" t="s">
        <v>31</v>
      </c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</row>
    <row r="25" spans="1:163" s="6" customFormat="1" ht="14.25" customHeight="1">
      <c r="A25" s="111" t="s">
        <v>32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20" t="s">
        <v>33</v>
      </c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5"/>
      <c r="ER25" s="115" t="s">
        <v>34</v>
      </c>
      <c r="ES25" s="111"/>
      <c r="ET25" s="121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3"/>
    </row>
    <row r="26" spans="1:163" s="6" customFormat="1" ht="15">
      <c r="A26" s="124" t="s">
        <v>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0" t="s">
        <v>36</v>
      </c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5"/>
      <c r="ER26" s="115" t="s">
        <v>37</v>
      </c>
      <c r="ES26" s="111"/>
      <c r="ET26" s="121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3"/>
    </row>
    <row r="27" spans="1:163" s="6" customFormat="1" ht="45.75" customHeight="1">
      <c r="A27" s="125" t="s">
        <v>38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6" t="s">
        <v>39</v>
      </c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5"/>
      <c r="ER27" s="115" t="s">
        <v>40</v>
      </c>
      <c r="ES27" s="111"/>
      <c r="ET27" s="121" t="s">
        <v>41</v>
      </c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3"/>
    </row>
    <row r="28" spans="1:163" s="6" customFormat="1" ht="29.25" customHeight="1">
      <c r="A28" s="127" t="s">
        <v>42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8"/>
      <c r="ER28" s="118" t="s">
        <v>26</v>
      </c>
      <c r="ES28" s="117"/>
      <c r="ET28" s="128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30"/>
    </row>
    <row r="29" spans="1:163" s="6" customFormat="1" ht="15">
      <c r="A29" s="124" t="s">
        <v>43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5"/>
      <c r="ER29" s="115" t="s">
        <v>40</v>
      </c>
      <c r="ES29" s="111"/>
      <c r="ET29" s="121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3"/>
    </row>
    <row r="30" spans="1:163" s="6" customFormat="1" ht="15">
      <c r="A30" s="111" t="s">
        <v>44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2" t="s">
        <v>45</v>
      </c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5"/>
      <c r="ER30" s="115"/>
      <c r="ES30" s="111"/>
      <c r="ET30" s="133" t="s">
        <v>46</v>
      </c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5"/>
    </row>
    <row r="31" spans="1:163" s="6" customFormat="1" ht="12.7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36" t="s">
        <v>47</v>
      </c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5"/>
      <c r="ER31" s="115" t="s">
        <v>48</v>
      </c>
      <c r="ES31" s="117"/>
      <c r="ET31" s="137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9"/>
    </row>
    <row r="32" spans="1:163" s="6" customFormat="1" ht="13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5" t="s">
        <v>49</v>
      </c>
      <c r="ES32" s="111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2"/>
    </row>
    <row r="33" spans="1:163" s="6" customFormat="1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22"/>
      <c r="ES33" s="3"/>
      <c r="ET33" s="29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1"/>
    </row>
    <row r="34" spans="1:163" s="6" customFormat="1" ht="14.25" customHeight="1">
      <c r="A34" s="3" t="s">
        <v>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2" t="s">
        <v>51</v>
      </c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22" t="s">
        <v>52</v>
      </c>
      <c r="ES34" s="3"/>
      <c r="ET34" s="26" t="s">
        <v>53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8"/>
    </row>
    <row r="35" spans="1:163" s="6" customFormat="1" ht="12" customHeight="1"/>
    <row r="36" spans="1:163" s="39" customFormat="1" ht="12" customHeight="1">
      <c r="A36" s="33" t="s">
        <v>54</v>
      </c>
      <c r="B36" s="34"/>
      <c r="C36" s="34"/>
      <c r="D36" s="34"/>
      <c r="E36" s="35"/>
      <c r="F36" s="33" t="s">
        <v>55</v>
      </c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6" t="s">
        <v>56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  <c r="AY36" s="33" t="s">
        <v>57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5"/>
      <c r="BL36" s="33" t="s">
        <v>58</v>
      </c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5"/>
      <c r="CA36" s="36" t="s">
        <v>59</v>
      </c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8"/>
      <c r="DK36" s="33" t="s">
        <v>60</v>
      </c>
      <c r="DL36" s="34"/>
      <c r="DM36" s="34"/>
      <c r="DN36" s="34"/>
      <c r="DO36" s="34"/>
      <c r="DP36" s="34"/>
      <c r="DQ36" s="34"/>
      <c r="DR36" s="34"/>
      <c r="DS36" s="35"/>
      <c r="DT36" s="33" t="s">
        <v>61</v>
      </c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5"/>
      <c r="EL36" s="33" t="s">
        <v>62</v>
      </c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5"/>
      <c r="EX36" s="33" t="s">
        <v>63</v>
      </c>
      <c r="EY36" s="34"/>
      <c r="EZ36" s="34"/>
      <c r="FA36" s="34"/>
      <c r="FB36" s="34"/>
      <c r="FC36" s="34"/>
      <c r="FD36" s="34"/>
      <c r="FE36" s="34"/>
      <c r="FF36" s="34"/>
      <c r="FG36" s="35"/>
    </row>
    <row r="37" spans="1:163" s="39" customFormat="1" ht="12" customHeight="1">
      <c r="A37" s="40"/>
      <c r="B37" s="41"/>
      <c r="C37" s="41"/>
      <c r="D37" s="41"/>
      <c r="E37" s="42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3" t="s">
        <v>64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33" t="s">
        <v>65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5"/>
      <c r="AY37" s="40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2"/>
      <c r="BL37" s="40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2"/>
      <c r="CA37" s="33" t="s">
        <v>66</v>
      </c>
      <c r="CB37" s="34"/>
      <c r="CC37" s="34"/>
      <c r="CD37" s="34"/>
      <c r="CE37" s="34"/>
      <c r="CF37" s="34"/>
      <c r="CG37" s="35"/>
      <c r="CH37" s="36" t="s">
        <v>67</v>
      </c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8"/>
      <c r="DK37" s="40"/>
      <c r="DL37" s="41"/>
      <c r="DM37" s="41"/>
      <c r="DN37" s="41"/>
      <c r="DO37" s="41"/>
      <c r="DP37" s="41"/>
      <c r="DQ37" s="41"/>
      <c r="DR37" s="41"/>
      <c r="DS37" s="42"/>
      <c r="DT37" s="40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2"/>
      <c r="EL37" s="40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2"/>
      <c r="EX37" s="40"/>
      <c r="EY37" s="41"/>
      <c r="EZ37" s="41"/>
      <c r="FA37" s="41"/>
      <c r="FB37" s="41"/>
      <c r="FC37" s="41"/>
      <c r="FD37" s="41"/>
      <c r="FE37" s="41"/>
      <c r="FF37" s="41"/>
      <c r="FG37" s="42"/>
    </row>
    <row r="38" spans="1:163" s="39" customFormat="1" ht="21.75" customHeight="1">
      <c r="A38" s="40"/>
      <c r="B38" s="41"/>
      <c r="C38" s="41"/>
      <c r="D38" s="41"/>
      <c r="E38" s="42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40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J38" s="40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2"/>
      <c r="AY38" s="40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2"/>
      <c r="BL38" s="40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2"/>
      <c r="CA38" s="40"/>
      <c r="CB38" s="41"/>
      <c r="CC38" s="41"/>
      <c r="CD38" s="41"/>
      <c r="CE38" s="41"/>
      <c r="CF38" s="41"/>
      <c r="CG38" s="42"/>
      <c r="CH38" s="33" t="s">
        <v>68</v>
      </c>
      <c r="CI38" s="34"/>
      <c r="CJ38" s="34"/>
      <c r="CK38" s="34"/>
      <c r="CL38" s="34"/>
      <c r="CM38" s="34"/>
      <c r="CN38" s="34"/>
      <c r="CO38" s="35"/>
      <c r="CP38" s="36" t="s">
        <v>69</v>
      </c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8"/>
      <c r="DD38" s="33" t="s">
        <v>70</v>
      </c>
      <c r="DE38" s="34"/>
      <c r="DF38" s="34"/>
      <c r="DG38" s="34"/>
      <c r="DH38" s="34"/>
      <c r="DI38" s="34"/>
      <c r="DJ38" s="35"/>
      <c r="DK38" s="40"/>
      <c r="DL38" s="41"/>
      <c r="DM38" s="41"/>
      <c r="DN38" s="41"/>
      <c r="DO38" s="41"/>
      <c r="DP38" s="41"/>
      <c r="DQ38" s="41"/>
      <c r="DR38" s="41"/>
      <c r="DS38" s="42"/>
      <c r="DT38" s="40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2"/>
      <c r="EL38" s="40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2"/>
      <c r="EX38" s="40"/>
      <c r="EY38" s="41"/>
      <c r="EZ38" s="41"/>
      <c r="FA38" s="41"/>
      <c r="FB38" s="41"/>
      <c r="FC38" s="41"/>
      <c r="FD38" s="41"/>
      <c r="FE38" s="41"/>
      <c r="FF38" s="41"/>
      <c r="FG38" s="42"/>
    </row>
    <row r="39" spans="1:163" s="39" customFormat="1" ht="135.75" customHeight="1">
      <c r="A39" s="43"/>
      <c r="B39" s="44"/>
      <c r="C39" s="44"/>
      <c r="D39" s="44"/>
      <c r="E39" s="45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3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5"/>
      <c r="AY39" s="43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5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  <c r="CA39" s="43"/>
      <c r="CB39" s="44"/>
      <c r="CC39" s="44"/>
      <c r="CD39" s="44"/>
      <c r="CE39" s="44"/>
      <c r="CF39" s="44"/>
      <c r="CG39" s="45"/>
      <c r="CH39" s="43"/>
      <c r="CI39" s="44"/>
      <c r="CJ39" s="44"/>
      <c r="CK39" s="44"/>
      <c r="CL39" s="44"/>
      <c r="CM39" s="44"/>
      <c r="CN39" s="44"/>
      <c r="CO39" s="45"/>
      <c r="CP39" s="36" t="s">
        <v>71</v>
      </c>
      <c r="CQ39" s="37"/>
      <c r="CR39" s="37"/>
      <c r="CS39" s="37"/>
      <c r="CT39" s="37"/>
      <c r="CU39" s="37"/>
      <c r="CV39" s="38"/>
      <c r="CW39" s="36" t="s">
        <v>72</v>
      </c>
      <c r="CX39" s="37"/>
      <c r="CY39" s="37"/>
      <c r="CZ39" s="37"/>
      <c r="DA39" s="37"/>
      <c r="DB39" s="37"/>
      <c r="DC39" s="37"/>
      <c r="DD39" s="43"/>
      <c r="DE39" s="44"/>
      <c r="DF39" s="44"/>
      <c r="DG39" s="44"/>
      <c r="DH39" s="44"/>
      <c r="DI39" s="44"/>
      <c r="DJ39" s="45"/>
      <c r="DK39" s="43"/>
      <c r="DL39" s="44"/>
      <c r="DM39" s="44"/>
      <c r="DN39" s="44"/>
      <c r="DO39" s="44"/>
      <c r="DP39" s="44"/>
      <c r="DQ39" s="44"/>
      <c r="DR39" s="44"/>
      <c r="DS39" s="45"/>
      <c r="DT39" s="43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5"/>
      <c r="EL39" s="43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5"/>
      <c r="EX39" s="43"/>
      <c r="EY39" s="44"/>
      <c r="EZ39" s="44"/>
      <c r="FA39" s="44"/>
      <c r="FB39" s="44"/>
      <c r="FC39" s="44"/>
      <c r="FD39" s="44"/>
      <c r="FE39" s="44"/>
      <c r="FF39" s="44"/>
      <c r="FG39" s="45"/>
    </row>
    <row r="40" spans="1:163" s="50" customFormat="1" ht="11.25">
      <c r="A40" s="46">
        <v>1</v>
      </c>
      <c r="B40" s="46"/>
      <c r="C40" s="46"/>
      <c r="D40" s="46"/>
      <c r="E40" s="46"/>
      <c r="F40" s="46">
        <v>2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>
        <v>3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  <c r="AJ40" s="47">
        <v>4</v>
      </c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6">
        <v>5</v>
      </c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>
        <v>6</v>
      </c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>
        <v>7</v>
      </c>
      <c r="CB40" s="46"/>
      <c r="CC40" s="46"/>
      <c r="CD40" s="46"/>
      <c r="CE40" s="46"/>
      <c r="CF40" s="46"/>
      <c r="CG40" s="46"/>
      <c r="CH40" s="46">
        <v>8</v>
      </c>
      <c r="CI40" s="46"/>
      <c r="CJ40" s="46"/>
      <c r="CK40" s="46"/>
      <c r="CL40" s="46"/>
      <c r="CM40" s="46"/>
      <c r="CN40" s="46"/>
      <c r="CO40" s="46"/>
      <c r="CP40" s="46">
        <v>9</v>
      </c>
      <c r="CQ40" s="46"/>
      <c r="CR40" s="46"/>
      <c r="CS40" s="46"/>
      <c r="CT40" s="46"/>
      <c r="CU40" s="46"/>
      <c r="CV40" s="46"/>
      <c r="CW40" s="46">
        <v>10</v>
      </c>
      <c r="CX40" s="46"/>
      <c r="CY40" s="46"/>
      <c r="CZ40" s="46"/>
      <c r="DA40" s="46"/>
      <c r="DB40" s="46"/>
      <c r="DC40" s="46"/>
      <c r="DD40" s="46">
        <v>11</v>
      </c>
      <c r="DE40" s="46"/>
      <c r="DF40" s="46"/>
      <c r="DG40" s="46"/>
      <c r="DH40" s="46"/>
      <c r="DI40" s="46"/>
      <c r="DJ40" s="46"/>
      <c r="DK40" s="46">
        <v>12</v>
      </c>
      <c r="DL40" s="46"/>
      <c r="DM40" s="46"/>
      <c r="DN40" s="46"/>
      <c r="DO40" s="46"/>
      <c r="DP40" s="46"/>
      <c r="DQ40" s="46"/>
      <c r="DR40" s="46"/>
      <c r="DS40" s="46"/>
      <c r="DT40" s="47">
        <v>13</v>
      </c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9"/>
      <c r="EL40" s="47">
        <v>14</v>
      </c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9"/>
      <c r="EX40" s="47">
        <v>15</v>
      </c>
      <c r="EY40" s="48"/>
      <c r="EZ40" s="48"/>
      <c r="FA40" s="48"/>
      <c r="FB40" s="48"/>
      <c r="FC40" s="48"/>
      <c r="FD40" s="48"/>
      <c r="FE40" s="48"/>
      <c r="FF40" s="48"/>
      <c r="FG40" s="49"/>
    </row>
    <row r="41" spans="1:163" s="4" customFormat="1" ht="35.25" customHeight="1">
      <c r="A41" s="51">
        <v>1</v>
      </c>
      <c r="B41" s="51"/>
      <c r="C41" s="51"/>
      <c r="D41" s="51"/>
      <c r="E41" s="51"/>
      <c r="F41" s="64" t="s">
        <v>73</v>
      </c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58" t="s">
        <v>74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J41" s="58" t="s">
        <v>75</v>
      </c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60"/>
      <c r="AY41" s="58" t="s">
        <v>76</v>
      </c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  <c r="BL41" s="64" t="s">
        <v>77</v>
      </c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  <c r="CA41" s="61">
        <v>5493305.5899999999</v>
      </c>
      <c r="CB41" s="62"/>
      <c r="CC41" s="62"/>
      <c r="CD41" s="62"/>
      <c r="CE41" s="62"/>
      <c r="CF41" s="62"/>
      <c r="CG41" s="63"/>
      <c r="CH41" s="61">
        <f t="shared" ref="CH41:CH104" si="0">CA41</f>
        <v>5493305.5899999999</v>
      </c>
      <c r="CI41" s="62"/>
      <c r="CJ41" s="62"/>
      <c r="CK41" s="62"/>
      <c r="CL41" s="62"/>
      <c r="CM41" s="62"/>
      <c r="CN41" s="62"/>
      <c r="CO41" s="63"/>
      <c r="CP41" s="61" t="s">
        <v>78</v>
      </c>
      <c r="CQ41" s="62"/>
      <c r="CR41" s="62"/>
      <c r="CS41" s="62"/>
      <c r="CT41" s="62"/>
      <c r="CU41" s="62"/>
      <c r="CV41" s="63"/>
      <c r="CW41" s="61" t="s">
        <v>78</v>
      </c>
      <c r="CX41" s="62"/>
      <c r="CY41" s="62"/>
      <c r="CZ41" s="62"/>
      <c r="DA41" s="62"/>
      <c r="DB41" s="62"/>
      <c r="DC41" s="63"/>
      <c r="DD41" s="61" t="s">
        <v>78</v>
      </c>
      <c r="DE41" s="62"/>
      <c r="DF41" s="62"/>
      <c r="DG41" s="62"/>
      <c r="DH41" s="62"/>
      <c r="DI41" s="62"/>
      <c r="DJ41" s="63"/>
      <c r="DK41" s="64" t="s">
        <v>79</v>
      </c>
      <c r="DL41" s="65"/>
      <c r="DM41" s="65"/>
      <c r="DN41" s="65"/>
      <c r="DO41" s="65"/>
      <c r="DP41" s="65"/>
      <c r="DQ41" s="65"/>
      <c r="DR41" s="65"/>
      <c r="DS41" s="66"/>
      <c r="DT41" s="144" t="s">
        <v>80</v>
      </c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6"/>
      <c r="EL41" s="144" t="s">
        <v>80</v>
      </c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6"/>
      <c r="EX41" s="52" t="s">
        <v>81</v>
      </c>
      <c r="EY41" s="53"/>
      <c r="EZ41" s="53"/>
      <c r="FA41" s="53"/>
      <c r="FB41" s="53"/>
      <c r="FC41" s="53"/>
      <c r="FD41" s="53"/>
      <c r="FE41" s="53"/>
      <c r="FF41" s="53"/>
      <c r="FG41" s="54"/>
    </row>
    <row r="42" spans="1:163" s="4" customFormat="1" ht="45.75" customHeight="1">
      <c r="A42" s="55">
        <f>1+A41</f>
        <v>2</v>
      </c>
      <c r="B42" s="56"/>
      <c r="C42" s="56"/>
      <c r="D42" s="56"/>
      <c r="E42" s="57"/>
      <c r="F42" s="64" t="s">
        <v>82</v>
      </c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58" t="s">
        <v>74</v>
      </c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J42" s="58" t="s">
        <v>75</v>
      </c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60"/>
      <c r="AY42" s="58" t="s">
        <v>83</v>
      </c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  <c r="BL42" s="64" t="s">
        <v>77</v>
      </c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  <c r="CA42" s="61">
        <v>909467.93</v>
      </c>
      <c r="CB42" s="62"/>
      <c r="CC42" s="62"/>
      <c r="CD42" s="62"/>
      <c r="CE42" s="62"/>
      <c r="CF42" s="62"/>
      <c r="CG42" s="63"/>
      <c r="CH42" s="61">
        <f t="shared" si="0"/>
        <v>909467.93</v>
      </c>
      <c r="CI42" s="62"/>
      <c r="CJ42" s="62"/>
      <c r="CK42" s="62"/>
      <c r="CL42" s="62"/>
      <c r="CM42" s="62"/>
      <c r="CN42" s="62"/>
      <c r="CO42" s="63"/>
      <c r="CP42" s="61" t="s">
        <v>78</v>
      </c>
      <c r="CQ42" s="62"/>
      <c r="CR42" s="62"/>
      <c r="CS42" s="62"/>
      <c r="CT42" s="62"/>
      <c r="CU42" s="62"/>
      <c r="CV42" s="63"/>
      <c r="CW42" s="61" t="s">
        <v>78</v>
      </c>
      <c r="CX42" s="62"/>
      <c r="CY42" s="62"/>
      <c r="CZ42" s="62"/>
      <c r="DA42" s="62"/>
      <c r="DB42" s="62"/>
      <c r="DC42" s="63"/>
      <c r="DD42" s="61" t="s">
        <v>78</v>
      </c>
      <c r="DE42" s="62"/>
      <c r="DF42" s="62"/>
      <c r="DG42" s="62"/>
      <c r="DH42" s="62"/>
      <c r="DI42" s="62"/>
      <c r="DJ42" s="63"/>
      <c r="DK42" s="64" t="s">
        <v>79</v>
      </c>
      <c r="DL42" s="65"/>
      <c r="DM42" s="65"/>
      <c r="DN42" s="65"/>
      <c r="DO42" s="65"/>
      <c r="DP42" s="65"/>
      <c r="DQ42" s="65"/>
      <c r="DR42" s="65"/>
      <c r="DS42" s="66"/>
      <c r="DT42" s="144" t="s">
        <v>80</v>
      </c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6"/>
      <c r="EL42" s="144" t="s">
        <v>80</v>
      </c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6"/>
      <c r="EX42" s="52" t="s">
        <v>81</v>
      </c>
      <c r="EY42" s="53"/>
      <c r="EZ42" s="53"/>
      <c r="FA42" s="53"/>
      <c r="FB42" s="53"/>
      <c r="FC42" s="53"/>
      <c r="FD42" s="53"/>
      <c r="FE42" s="53"/>
      <c r="FF42" s="53"/>
      <c r="FG42" s="54"/>
    </row>
    <row r="43" spans="1:163" s="4" customFormat="1" ht="55.5" customHeight="1">
      <c r="A43" s="55">
        <f>1+A42</f>
        <v>3</v>
      </c>
      <c r="B43" s="56"/>
      <c r="C43" s="56"/>
      <c r="D43" s="56"/>
      <c r="E43" s="57"/>
      <c r="F43" s="64" t="s">
        <v>84</v>
      </c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58" t="s">
        <v>74</v>
      </c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J43" s="58" t="s">
        <v>75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60"/>
      <c r="AY43" s="58" t="s">
        <v>85</v>
      </c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60"/>
      <c r="BL43" s="64" t="s">
        <v>77</v>
      </c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  <c r="CA43" s="61">
        <v>51179.55</v>
      </c>
      <c r="CB43" s="62"/>
      <c r="CC43" s="62"/>
      <c r="CD43" s="62"/>
      <c r="CE43" s="62"/>
      <c r="CF43" s="62"/>
      <c r="CG43" s="63"/>
      <c r="CH43" s="61">
        <f t="shared" si="0"/>
        <v>51179.55</v>
      </c>
      <c r="CI43" s="62"/>
      <c r="CJ43" s="62"/>
      <c r="CK43" s="62"/>
      <c r="CL43" s="62"/>
      <c r="CM43" s="62"/>
      <c r="CN43" s="62"/>
      <c r="CO43" s="63"/>
      <c r="CP43" s="61" t="s">
        <v>78</v>
      </c>
      <c r="CQ43" s="62"/>
      <c r="CR43" s="62"/>
      <c r="CS43" s="62"/>
      <c r="CT43" s="62"/>
      <c r="CU43" s="62"/>
      <c r="CV43" s="63"/>
      <c r="CW43" s="61" t="s">
        <v>78</v>
      </c>
      <c r="CX43" s="62"/>
      <c r="CY43" s="62"/>
      <c r="CZ43" s="62"/>
      <c r="DA43" s="62"/>
      <c r="DB43" s="62"/>
      <c r="DC43" s="63"/>
      <c r="DD43" s="61" t="s">
        <v>78</v>
      </c>
      <c r="DE43" s="62"/>
      <c r="DF43" s="62"/>
      <c r="DG43" s="62"/>
      <c r="DH43" s="62"/>
      <c r="DI43" s="62"/>
      <c r="DJ43" s="63"/>
      <c r="DK43" s="64" t="s">
        <v>79</v>
      </c>
      <c r="DL43" s="65"/>
      <c r="DM43" s="65"/>
      <c r="DN43" s="65"/>
      <c r="DO43" s="65"/>
      <c r="DP43" s="65"/>
      <c r="DQ43" s="65"/>
      <c r="DR43" s="65"/>
      <c r="DS43" s="66"/>
      <c r="DT43" s="64" t="s">
        <v>80</v>
      </c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6"/>
      <c r="EL43" s="144" t="s">
        <v>80</v>
      </c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6"/>
      <c r="EX43" s="52" t="s">
        <v>81</v>
      </c>
      <c r="EY43" s="53"/>
      <c r="EZ43" s="53"/>
      <c r="FA43" s="53"/>
      <c r="FB43" s="53"/>
      <c r="FC43" s="53"/>
      <c r="FD43" s="53"/>
      <c r="FE43" s="53"/>
      <c r="FF43" s="53"/>
      <c r="FG43" s="54"/>
    </row>
    <row r="44" spans="1:163" s="4" customFormat="1" ht="65.25" customHeight="1">
      <c r="A44" s="55">
        <f>1+A43</f>
        <v>4</v>
      </c>
      <c r="B44" s="56"/>
      <c r="C44" s="56"/>
      <c r="D44" s="56"/>
      <c r="E44" s="57"/>
      <c r="F44" s="64" t="s">
        <v>86</v>
      </c>
      <c r="G44" s="65"/>
      <c r="H44" s="65"/>
      <c r="I44" s="65"/>
      <c r="J44" s="65"/>
      <c r="K44" s="65"/>
      <c r="L44" s="65"/>
      <c r="M44" s="65"/>
      <c r="N44" s="65"/>
      <c r="O44" s="65"/>
      <c r="P44" s="66"/>
      <c r="Q44" s="58" t="s">
        <v>74</v>
      </c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  <c r="AJ44" s="58" t="s">
        <v>75</v>
      </c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60"/>
      <c r="AY44" s="58" t="s">
        <v>87</v>
      </c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60"/>
      <c r="BL44" s="64" t="s">
        <v>77</v>
      </c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  <c r="CA44" s="61">
        <v>2844.48</v>
      </c>
      <c r="CB44" s="62"/>
      <c r="CC44" s="62"/>
      <c r="CD44" s="62"/>
      <c r="CE44" s="62"/>
      <c r="CF44" s="62"/>
      <c r="CG44" s="63"/>
      <c r="CH44" s="61">
        <f t="shared" si="0"/>
        <v>2844.48</v>
      </c>
      <c r="CI44" s="62"/>
      <c r="CJ44" s="62"/>
      <c r="CK44" s="62"/>
      <c r="CL44" s="62"/>
      <c r="CM44" s="62"/>
      <c r="CN44" s="62"/>
      <c r="CO44" s="63"/>
      <c r="CP44" s="61" t="s">
        <v>78</v>
      </c>
      <c r="CQ44" s="62"/>
      <c r="CR44" s="62"/>
      <c r="CS44" s="62"/>
      <c r="CT44" s="62"/>
      <c r="CU44" s="62"/>
      <c r="CV44" s="63"/>
      <c r="CW44" s="61" t="s">
        <v>78</v>
      </c>
      <c r="CX44" s="62"/>
      <c r="CY44" s="62"/>
      <c r="CZ44" s="62"/>
      <c r="DA44" s="62"/>
      <c r="DB44" s="62"/>
      <c r="DC44" s="63"/>
      <c r="DD44" s="61" t="s">
        <v>78</v>
      </c>
      <c r="DE44" s="62"/>
      <c r="DF44" s="62"/>
      <c r="DG44" s="62"/>
      <c r="DH44" s="62"/>
      <c r="DI44" s="62"/>
      <c r="DJ44" s="63"/>
      <c r="DK44" s="64" t="s">
        <v>79</v>
      </c>
      <c r="DL44" s="65"/>
      <c r="DM44" s="65"/>
      <c r="DN44" s="65"/>
      <c r="DO44" s="65"/>
      <c r="DP44" s="65"/>
      <c r="DQ44" s="65"/>
      <c r="DR44" s="65"/>
      <c r="DS44" s="66"/>
      <c r="DT44" s="64" t="s">
        <v>80</v>
      </c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6"/>
      <c r="EL44" s="144" t="s">
        <v>80</v>
      </c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6"/>
      <c r="EX44" s="52" t="s">
        <v>81</v>
      </c>
      <c r="EY44" s="53"/>
      <c r="EZ44" s="53"/>
      <c r="FA44" s="53"/>
      <c r="FB44" s="53"/>
      <c r="FC44" s="53"/>
      <c r="FD44" s="53"/>
      <c r="FE44" s="53"/>
      <c r="FF44" s="53"/>
      <c r="FG44" s="54"/>
    </row>
    <row r="45" spans="1:163" s="4" customFormat="1" ht="60.75" customHeight="1">
      <c r="A45" s="55">
        <f>1+A44</f>
        <v>5</v>
      </c>
      <c r="B45" s="56"/>
      <c r="C45" s="56"/>
      <c r="D45" s="56"/>
      <c r="E45" s="57"/>
      <c r="F45" s="64" t="s">
        <v>88</v>
      </c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58" t="s">
        <v>74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  <c r="AJ45" s="58" t="s">
        <v>75</v>
      </c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60"/>
      <c r="AY45" s="58" t="s">
        <v>89</v>
      </c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64" t="s">
        <v>77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  <c r="CA45" s="61">
        <v>9386.2900000000009</v>
      </c>
      <c r="CB45" s="62"/>
      <c r="CC45" s="62"/>
      <c r="CD45" s="62"/>
      <c r="CE45" s="62"/>
      <c r="CF45" s="62"/>
      <c r="CG45" s="63"/>
      <c r="CH45" s="61">
        <f t="shared" si="0"/>
        <v>9386.2900000000009</v>
      </c>
      <c r="CI45" s="62"/>
      <c r="CJ45" s="62"/>
      <c r="CK45" s="62"/>
      <c r="CL45" s="62"/>
      <c r="CM45" s="62"/>
      <c r="CN45" s="62"/>
      <c r="CO45" s="63"/>
      <c r="CP45" s="61" t="s">
        <v>78</v>
      </c>
      <c r="CQ45" s="62"/>
      <c r="CR45" s="62"/>
      <c r="CS45" s="62"/>
      <c r="CT45" s="62"/>
      <c r="CU45" s="62"/>
      <c r="CV45" s="63"/>
      <c r="CW45" s="61" t="s">
        <v>78</v>
      </c>
      <c r="CX45" s="62"/>
      <c r="CY45" s="62"/>
      <c r="CZ45" s="62"/>
      <c r="DA45" s="62"/>
      <c r="DB45" s="62"/>
      <c r="DC45" s="63"/>
      <c r="DD45" s="61" t="s">
        <v>78</v>
      </c>
      <c r="DE45" s="62"/>
      <c r="DF45" s="62"/>
      <c r="DG45" s="62"/>
      <c r="DH45" s="62"/>
      <c r="DI45" s="62"/>
      <c r="DJ45" s="63"/>
      <c r="DK45" s="64" t="s">
        <v>79</v>
      </c>
      <c r="DL45" s="65"/>
      <c r="DM45" s="65"/>
      <c r="DN45" s="65"/>
      <c r="DO45" s="65"/>
      <c r="DP45" s="65"/>
      <c r="DQ45" s="65"/>
      <c r="DR45" s="65"/>
      <c r="DS45" s="66"/>
      <c r="DT45" s="64" t="s">
        <v>80</v>
      </c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6"/>
      <c r="EL45" s="144" t="s">
        <v>80</v>
      </c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6"/>
      <c r="EX45" s="52" t="s">
        <v>81</v>
      </c>
      <c r="EY45" s="53"/>
      <c r="EZ45" s="53"/>
      <c r="FA45" s="53"/>
      <c r="FB45" s="53"/>
      <c r="FC45" s="53"/>
      <c r="FD45" s="53"/>
      <c r="FE45" s="53"/>
      <c r="FF45" s="53"/>
      <c r="FG45" s="54"/>
    </row>
    <row r="46" spans="1:163" s="4" customFormat="1" ht="45" customHeight="1">
      <c r="A46" s="55">
        <f t="shared" ref="A46:A72" si="1">1+A45</f>
        <v>6</v>
      </c>
      <c r="B46" s="56"/>
      <c r="C46" s="56"/>
      <c r="D46" s="56"/>
      <c r="E46" s="57"/>
      <c r="F46" s="64" t="s">
        <v>90</v>
      </c>
      <c r="G46" s="65"/>
      <c r="H46" s="65"/>
      <c r="I46" s="65"/>
      <c r="J46" s="65"/>
      <c r="K46" s="65"/>
      <c r="L46" s="65"/>
      <c r="M46" s="65"/>
      <c r="N46" s="65"/>
      <c r="O46" s="65"/>
      <c r="P46" s="66"/>
      <c r="Q46" s="58" t="s">
        <v>74</v>
      </c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/>
      <c r="AJ46" s="58" t="s">
        <v>75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60"/>
      <c r="AY46" s="58" t="s">
        <v>91</v>
      </c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60"/>
      <c r="BL46" s="64" t="s">
        <v>77</v>
      </c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6"/>
      <c r="CA46" s="61">
        <v>38455.47</v>
      </c>
      <c r="CB46" s="62"/>
      <c r="CC46" s="62"/>
      <c r="CD46" s="62"/>
      <c r="CE46" s="62"/>
      <c r="CF46" s="62"/>
      <c r="CG46" s="63"/>
      <c r="CH46" s="61">
        <f t="shared" si="0"/>
        <v>38455.47</v>
      </c>
      <c r="CI46" s="62"/>
      <c r="CJ46" s="62"/>
      <c r="CK46" s="62"/>
      <c r="CL46" s="62"/>
      <c r="CM46" s="62"/>
      <c r="CN46" s="62"/>
      <c r="CO46" s="63"/>
      <c r="CP46" s="61" t="s">
        <v>78</v>
      </c>
      <c r="CQ46" s="62"/>
      <c r="CR46" s="62"/>
      <c r="CS46" s="62"/>
      <c r="CT46" s="62"/>
      <c r="CU46" s="62"/>
      <c r="CV46" s="63"/>
      <c r="CW46" s="61" t="s">
        <v>78</v>
      </c>
      <c r="CX46" s="62"/>
      <c r="CY46" s="62"/>
      <c r="CZ46" s="62"/>
      <c r="DA46" s="62"/>
      <c r="DB46" s="62"/>
      <c r="DC46" s="63"/>
      <c r="DD46" s="61" t="s">
        <v>78</v>
      </c>
      <c r="DE46" s="62"/>
      <c r="DF46" s="62"/>
      <c r="DG46" s="62"/>
      <c r="DH46" s="62"/>
      <c r="DI46" s="62"/>
      <c r="DJ46" s="63"/>
      <c r="DK46" s="64" t="s">
        <v>79</v>
      </c>
      <c r="DL46" s="65"/>
      <c r="DM46" s="65"/>
      <c r="DN46" s="65"/>
      <c r="DO46" s="65"/>
      <c r="DP46" s="65"/>
      <c r="DQ46" s="65"/>
      <c r="DR46" s="65"/>
      <c r="DS46" s="66"/>
      <c r="DT46" s="64" t="s">
        <v>80</v>
      </c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6"/>
      <c r="EL46" s="144" t="s">
        <v>80</v>
      </c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6"/>
      <c r="EX46" s="52" t="s">
        <v>81</v>
      </c>
      <c r="EY46" s="53"/>
      <c r="EZ46" s="53"/>
      <c r="FA46" s="53"/>
      <c r="FB46" s="53"/>
      <c r="FC46" s="53"/>
      <c r="FD46" s="53"/>
      <c r="FE46" s="53"/>
      <c r="FF46" s="53"/>
      <c r="FG46" s="54"/>
    </row>
    <row r="47" spans="1:163" s="4" customFormat="1" ht="48" customHeight="1">
      <c r="A47" s="55">
        <f t="shared" si="1"/>
        <v>7</v>
      </c>
      <c r="B47" s="56"/>
      <c r="C47" s="56"/>
      <c r="D47" s="56"/>
      <c r="E47" s="57"/>
      <c r="F47" s="64" t="s">
        <v>92</v>
      </c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58" t="s">
        <v>74</v>
      </c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60"/>
      <c r="AJ47" s="58" t="s">
        <v>75</v>
      </c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60"/>
      <c r="AY47" s="58" t="s">
        <v>93</v>
      </c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60"/>
      <c r="BL47" s="64" t="s">
        <v>77</v>
      </c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6"/>
      <c r="CA47" s="61">
        <v>9075.1299999999992</v>
      </c>
      <c r="CB47" s="62"/>
      <c r="CC47" s="62"/>
      <c r="CD47" s="62"/>
      <c r="CE47" s="62"/>
      <c r="CF47" s="62"/>
      <c r="CG47" s="63"/>
      <c r="CH47" s="61">
        <f t="shared" si="0"/>
        <v>9075.1299999999992</v>
      </c>
      <c r="CI47" s="62"/>
      <c r="CJ47" s="62"/>
      <c r="CK47" s="62"/>
      <c r="CL47" s="62"/>
      <c r="CM47" s="62"/>
      <c r="CN47" s="62"/>
      <c r="CO47" s="63"/>
      <c r="CP47" s="61" t="s">
        <v>78</v>
      </c>
      <c r="CQ47" s="62"/>
      <c r="CR47" s="62"/>
      <c r="CS47" s="62"/>
      <c r="CT47" s="62"/>
      <c r="CU47" s="62"/>
      <c r="CV47" s="63"/>
      <c r="CW47" s="61" t="s">
        <v>78</v>
      </c>
      <c r="CX47" s="62"/>
      <c r="CY47" s="62"/>
      <c r="CZ47" s="62"/>
      <c r="DA47" s="62"/>
      <c r="DB47" s="62"/>
      <c r="DC47" s="63"/>
      <c r="DD47" s="61" t="s">
        <v>78</v>
      </c>
      <c r="DE47" s="62"/>
      <c r="DF47" s="62"/>
      <c r="DG47" s="62"/>
      <c r="DH47" s="62"/>
      <c r="DI47" s="62"/>
      <c r="DJ47" s="63"/>
      <c r="DK47" s="64" t="s">
        <v>79</v>
      </c>
      <c r="DL47" s="65"/>
      <c r="DM47" s="65"/>
      <c r="DN47" s="65"/>
      <c r="DO47" s="65"/>
      <c r="DP47" s="65"/>
      <c r="DQ47" s="65"/>
      <c r="DR47" s="65"/>
      <c r="DS47" s="66"/>
      <c r="DT47" s="64" t="s">
        <v>80</v>
      </c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6"/>
      <c r="EL47" s="144" t="s">
        <v>80</v>
      </c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6"/>
      <c r="EX47" s="52" t="s">
        <v>81</v>
      </c>
      <c r="EY47" s="53"/>
      <c r="EZ47" s="53"/>
      <c r="FA47" s="53"/>
      <c r="FB47" s="53"/>
      <c r="FC47" s="53"/>
      <c r="FD47" s="53"/>
      <c r="FE47" s="53"/>
      <c r="FF47" s="53"/>
      <c r="FG47" s="54"/>
    </row>
    <row r="48" spans="1:163" s="4" customFormat="1" ht="35.25" customHeight="1">
      <c r="A48" s="55">
        <f t="shared" si="1"/>
        <v>8</v>
      </c>
      <c r="B48" s="56"/>
      <c r="C48" s="56"/>
      <c r="D48" s="56"/>
      <c r="E48" s="57"/>
      <c r="F48" s="64" t="s">
        <v>94</v>
      </c>
      <c r="G48" s="65"/>
      <c r="H48" s="65"/>
      <c r="I48" s="65"/>
      <c r="J48" s="65"/>
      <c r="K48" s="65"/>
      <c r="L48" s="65"/>
      <c r="M48" s="65"/>
      <c r="N48" s="65"/>
      <c r="O48" s="65"/>
      <c r="P48" s="66"/>
      <c r="Q48" s="58" t="s">
        <v>74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  <c r="AJ48" s="58" t="s">
        <v>75</v>
      </c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60"/>
      <c r="AY48" s="58" t="s">
        <v>95</v>
      </c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60"/>
      <c r="BL48" s="64" t="s">
        <v>77</v>
      </c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6"/>
      <c r="CA48" s="61">
        <v>42349.760000000002</v>
      </c>
      <c r="CB48" s="62"/>
      <c r="CC48" s="62"/>
      <c r="CD48" s="62"/>
      <c r="CE48" s="62"/>
      <c r="CF48" s="62"/>
      <c r="CG48" s="63"/>
      <c r="CH48" s="61">
        <f t="shared" si="0"/>
        <v>42349.760000000002</v>
      </c>
      <c r="CI48" s="62"/>
      <c r="CJ48" s="62"/>
      <c r="CK48" s="62"/>
      <c r="CL48" s="62"/>
      <c r="CM48" s="62"/>
      <c r="CN48" s="62"/>
      <c r="CO48" s="63"/>
      <c r="CP48" s="61" t="s">
        <v>78</v>
      </c>
      <c r="CQ48" s="62"/>
      <c r="CR48" s="62"/>
      <c r="CS48" s="62"/>
      <c r="CT48" s="62"/>
      <c r="CU48" s="62"/>
      <c r="CV48" s="63"/>
      <c r="CW48" s="61" t="s">
        <v>78</v>
      </c>
      <c r="CX48" s="62"/>
      <c r="CY48" s="62"/>
      <c r="CZ48" s="62"/>
      <c r="DA48" s="62"/>
      <c r="DB48" s="62"/>
      <c r="DC48" s="63"/>
      <c r="DD48" s="61" t="s">
        <v>78</v>
      </c>
      <c r="DE48" s="62"/>
      <c r="DF48" s="62"/>
      <c r="DG48" s="62"/>
      <c r="DH48" s="62"/>
      <c r="DI48" s="62"/>
      <c r="DJ48" s="63"/>
      <c r="DK48" s="64" t="s">
        <v>79</v>
      </c>
      <c r="DL48" s="65"/>
      <c r="DM48" s="65"/>
      <c r="DN48" s="65"/>
      <c r="DO48" s="65"/>
      <c r="DP48" s="65"/>
      <c r="DQ48" s="65"/>
      <c r="DR48" s="65"/>
      <c r="DS48" s="66"/>
      <c r="DT48" s="64" t="s">
        <v>80</v>
      </c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6"/>
      <c r="EL48" s="144" t="s">
        <v>80</v>
      </c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6"/>
      <c r="EX48" s="52" t="s">
        <v>81</v>
      </c>
      <c r="EY48" s="53"/>
      <c r="EZ48" s="53"/>
      <c r="FA48" s="53"/>
      <c r="FB48" s="53"/>
      <c r="FC48" s="53"/>
      <c r="FD48" s="53"/>
      <c r="FE48" s="53"/>
      <c r="FF48" s="53"/>
      <c r="FG48" s="54"/>
    </row>
    <row r="49" spans="1:163" s="4" customFormat="1" ht="35.25" customHeight="1">
      <c r="A49" s="55">
        <f t="shared" si="1"/>
        <v>9</v>
      </c>
      <c r="B49" s="56"/>
      <c r="C49" s="56"/>
      <c r="D49" s="56"/>
      <c r="E49" s="57"/>
      <c r="F49" s="64" t="s">
        <v>96</v>
      </c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58" t="s">
        <v>74</v>
      </c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60"/>
      <c r="AJ49" s="58" t="s">
        <v>75</v>
      </c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60"/>
      <c r="AY49" s="58" t="s">
        <v>97</v>
      </c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  <c r="BL49" s="64" t="s">
        <v>77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6"/>
      <c r="CA49" s="61">
        <v>213.6</v>
      </c>
      <c r="CB49" s="62"/>
      <c r="CC49" s="62"/>
      <c r="CD49" s="62"/>
      <c r="CE49" s="62"/>
      <c r="CF49" s="62"/>
      <c r="CG49" s="63"/>
      <c r="CH49" s="61">
        <f t="shared" si="0"/>
        <v>213.6</v>
      </c>
      <c r="CI49" s="62"/>
      <c r="CJ49" s="62"/>
      <c r="CK49" s="62"/>
      <c r="CL49" s="62"/>
      <c r="CM49" s="62"/>
      <c r="CN49" s="62"/>
      <c r="CO49" s="63"/>
      <c r="CP49" s="61" t="s">
        <v>78</v>
      </c>
      <c r="CQ49" s="62"/>
      <c r="CR49" s="62"/>
      <c r="CS49" s="62"/>
      <c r="CT49" s="62"/>
      <c r="CU49" s="62"/>
      <c r="CV49" s="63"/>
      <c r="CW49" s="61" t="s">
        <v>78</v>
      </c>
      <c r="CX49" s="62"/>
      <c r="CY49" s="62"/>
      <c r="CZ49" s="62"/>
      <c r="DA49" s="62"/>
      <c r="DB49" s="62"/>
      <c r="DC49" s="63"/>
      <c r="DD49" s="61" t="s">
        <v>78</v>
      </c>
      <c r="DE49" s="62"/>
      <c r="DF49" s="62"/>
      <c r="DG49" s="62"/>
      <c r="DH49" s="62"/>
      <c r="DI49" s="62"/>
      <c r="DJ49" s="63"/>
      <c r="DK49" s="64" t="s">
        <v>79</v>
      </c>
      <c r="DL49" s="65"/>
      <c r="DM49" s="65"/>
      <c r="DN49" s="65"/>
      <c r="DO49" s="65"/>
      <c r="DP49" s="65"/>
      <c r="DQ49" s="65"/>
      <c r="DR49" s="65"/>
      <c r="DS49" s="66"/>
      <c r="DT49" s="64" t="s">
        <v>80</v>
      </c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6"/>
      <c r="EL49" s="144" t="s">
        <v>80</v>
      </c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6"/>
      <c r="EX49" s="52" t="s">
        <v>81</v>
      </c>
      <c r="EY49" s="53"/>
      <c r="EZ49" s="53"/>
      <c r="FA49" s="53"/>
      <c r="FB49" s="53"/>
      <c r="FC49" s="53"/>
      <c r="FD49" s="53"/>
      <c r="FE49" s="53"/>
      <c r="FF49" s="53"/>
      <c r="FG49" s="54"/>
    </row>
    <row r="50" spans="1:163" s="4" customFormat="1" ht="35.25" customHeight="1">
      <c r="A50" s="55">
        <f t="shared" si="1"/>
        <v>10</v>
      </c>
      <c r="B50" s="56"/>
      <c r="C50" s="56"/>
      <c r="D50" s="56"/>
      <c r="E50" s="57"/>
      <c r="F50" s="64" t="s">
        <v>98</v>
      </c>
      <c r="G50" s="65"/>
      <c r="H50" s="65"/>
      <c r="I50" s="65"/>
      <c r="J50" s="65"/>
      <c r="K50" s="65"/>
      <c r="L50" s="65"/>
      <c r="M50" s="65"/>
      <c r="N50" s="65"/>
      <c r="O50" s="65"/>
      <c r="P50" s="66"/>
      <c r="Q50" s="58" t="s">
        <v>74</v>
      </c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60"/>
      <c r="AJ50" s="58" t="s">
        <v>75</v>
      </c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60"/>
      <c r="AY50" s="58" t="s">
        <v>99</v>
      </c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  <c r="BL50" s="64" t="s">
        <v>77</v>
      </c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6"/>
      <c r="CA50" s="61">
        <v>20921.560000000001</v>
      </c>
      <c r="CB50" s="62"/>
      <c r="CC50" s="62"/>
      <c r="CD50" s="62"/>
      <c r="CE50" s="62"/>
      <c r="CF50" s="62"/>
      <c r="CG50" s="63"/>
      <c r="CH50" s="61">
        <f t="shared" si="0"/>
        <v>20921.560000000001</v>
      </c>
      <c r="CI50" s="62"/>
      <c r="CJ50" s="62"/>
      <c r="CK50" s="62"/>
      <c r="CL50" s="62"/>
      <c r="CM50" s="62"/>
      <c r="CN50" s="62"/>
      <c r="CO50" s="63"/>
      <c r="CP50" s="61" t="s">
        <v>78</v>
      </c>
      <c r="CQ50" s="62"/>
      <c r="CR50" s="62"/>
      <c r="CS50" s="62"/>
      <c r="CT50" s="62"/>
      <c r="CU50" s="62"/>
      <c r="CV50" s="63"/>
      <c r="CW50" s="61" t="s">
        <v>78</v>
      </c>
      <c r="CX50" s="62"/>
      <c r="CY50" s="62"/>
      <c r="CZ50" s="62"/>
      <c r="DA50" s="62"/>
      <c r="DB50" s="62"/>
      <c r="DC50" s="63"/>
      <c r="DD50" s="61" t="s">
        <v>78</v>
      </c>
      <c r="DE50" s="62"/>
      <c r="DF50" s="62"/>
      <c r="DG50" s="62"/>
      <c r="DH50" s="62"/>
      <c r="DI50" s="62"/>
      <c r="DJ50" s="63"/>
      <c r="DK50" s="64" t="s">
        <v>79</v>
      </c>
      <c r="DL50" s="65"/>
      <c r="DM50" s="65"/>
      <c r="DN50" s="65"/>
      <c r="DO50" s="65"/>
      <c r="DP50" s="65"/>
      <c r="DQ50" s="65"/>
      <c r="DR50" s="65"/>
      <c r="DS50" s="66"/>
      <c r="DT50" s="64" t="s">
        <v>80</v>
      </c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6"/>
      <c r="EL50" s="144" t="s">
        <v>80</v>
      </c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6"/>
      <c r="EX50" s="52" t="s">
        <v>81</v>
      </c>
      <c r="EY50" s="53"/>
      <c r="EZ50" s="53"/>
      <c r="FA50" s="53"/>
      <c r="FB50" s="53"/>
      <c r="FC50" s="53"/>
      <c r="FD50" s="53"/>
      <c r="FE50" s="53"/>
      <c r="FF50" s="53"/>
      <c r="FG50" s="54"/>
    </row>
    <row r="51" spans="1:163" s="4" customFormat="1" ht="35.25" customHeight="1">
      <c r="A51" s="55">
        <f>1+A50</f>
        <v>11</v>
      </c>
      <c r="B51" s="56"/>
      <c r="C51" s="56"/>
      <c r="D51" s="56"/>
      <c r="E51" s="57"/>
      <c r="F51" s="64" t="s">
        <v>100</v>
      </c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58" t="s">
        <v>74</v>
      </c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60"/>
      <c r="AJ51" s="58" t="s">
        <v>75</v>
      </c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60"/>
      <c r="AY51" s="58" t="s">
        <v>101</v>
      </c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  <c r="BL51" s="64" t="s">
        <v>77</v>
      </c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6"/>
      <c r="CA51" s="61">
        <v>221227.78</v>
      </c>
      <c r="CB51" s="62"/>
      <c r="CC51" s="62"/>
      <c r="CD51" s="62"/>
      <c r="CE51" s="62"/>
      <c r="CF51" s="62"/>
      <c r="CG51" s="63"/>
      <c r="CH51" s="61">
        <f t="shared" si="0"/>
        <v>221227.78</v>
      </c>
      <c r="CI51" s="62"/>
      <c r="CJ51" s="62"/>
      <c r="CK51" s="62"/>
      <c r="CL51" s="62"/>
      <c r="CM51" s="62"/>
      <c r="CN51" s="62"/>
      <c r="CO51" s="63"/>
      <c r="CP51" s="61" t="s">
        <v>78</v>
      </c>
      <c r="CQ51" s="62"/>
      <c r="CR51" s="62"/>
      <c r="CS51" s="62"/>
      <c r="CT51" s="62"/>
      <c r="CU51" s="62"/>
      <c r="CV51" s="63"/>
      <c r="CW51" s="61" t="s">
        <v>78</v>
      </c>
      <c r="CX51" s="62"/>
      <c r="CY51" s="62"/>
      <c r="CZ51" s="62"/>
      <c r="DA51" s="62"/>
      <c r="DB51" s="62"/>
      <c r="DC51" s="63"/>
      <c r="DD51" s="61" t="s">
        <v>78</v>
      </c>
      <c r="DE51" s="62"/>
      <c r="DF51" s="62"/>
      <c r="DG51" s="62"/>
      <c r="DH51" s="62"/>
      <c r="DI51" s="62"/>
      <c r="DJ51" s="63"/>
      <c r="DK51" s="64" t="s">
        <v>79</v>
      </c>
      <c r="DL51" s="65"/>
      <c r="DM51" s="65"/>
      <c r="DN51" s="65"/>
      <c r="DO51" s="65"/>
      <c r="DP51" s="65"/>
      <c r="DQ51" s="65"/>
      <c r="DR51" s="65"/>
      <c r="DS51" s="66"/>
      <c r="DT51" s="64" t="s">
        <v>80</v>
      </c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6"/>
      <c r="EL51" s="144" t="s">
        <v>80</v>
      </c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6"/>
      <c r="EX51" s="52" t="s">
        <v>81</v>
      </c>
      <c r="EY51" s="53"/>
      <c r="EZ51" s="53"/>
      <c r="FA51" s="53"/>
      <c r="FB51" s="53"/>
      <c r="FC51" s="53"/>
      <c r="FD51" s="53"/>
      <c r="FE51" s="53"/>
      <c r="FF51" s="53"/>
      <c r="FG51" s="54"/>
    </row>
    <row r="52" spans="1:163" s="4" customFormat="1" ht="51" customHeight="1">
      <c r="A52" s="55">
        <f t="shared" si="1"/>
        <v>12</v>
      </c>
      <c r="B52" s="56"/>
      <c r="C52" s="56"/>
      <c r="D52" s="56"/>
      <c r="E52" s="57"/>
      <c r="F52" s="64" t="s">
        <v>102</v>
      </c>
      <c r="G52" s="65"/>
      <c r="H52" s="65"/>
      <c r="I52" s="65"/>
      <c r="J52" s="65"/>
      <c r="K52" s="65"/>
      <c r="L52" s="65"/>
      <c r="M52" s="65"/>
      <c r="N52" s="65"/>
      <c r="O52" s="65"/>
      <c r="P52" s="66"/>
      <c r="Q52" s="58" t="s">
        <v>74</v>
      </c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60"/>
      <c r="AJ52" s="58" t="s">
        <v>75</v>
      </c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60"/>
      <c r="AY52" s="58" t="s">
        <v>103</v>
      </c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60"/>
      <c r="BL52" s="64" t="s">
        <v>77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6"/>
      <c r="CA52" s="61">
        <v>24204.1</v>
      </c>
      <c r="CB52" s="62"/>
      <c r="CC52" s="62"/>
      <c r="CD52" s="62"/>
      <c r="CE52" s="62"/>
      <c r="CF52" s="62"/>
      <c r="CG52" s="63"/>
      <c r="CH52" s="61">
        <f t="shared" si="0"/>
        <v>24204.1</v>
      </c>
      <c r="CI52" s="62"/>
      <c r="CJ52" s="62"/>
      <c r="CK52" s="62"/>
      <c r="CL52" s="62"/>
      <c r="CM52" s="62"/>
      <c r="CN52" s="62"/>
      <c r="CO52" s="63"/>
      <c r="CP52" s="61" t="s">
        <v>78</v>
      </c>
      <c r="CQ52" s="62"/>
      <c r="CR52" s="62"/>
      <c r="CS52" s="62"/>
      <c r="CT52" s="62"/>
      <c r="CU52" s="62"/>
      <c r="CV52" s="63"/>
      <c r="CW52" s="61" t="s">
        <v>78</v>
      </c>
      <c r="CX52" s="62"/>
      <c r="CY52" s="62"/>
      <c r="CZ52" s="62"/>
      <c r="DA52" s="62"/>
      <c r="DB52" s="62"/>
      <c r="DC52" s="63"/>
      <c r="DD52" s="61" t="s">
        <v>78</v>
      </c>
      <c r="DE52" s="62"/>
      <c r="DF52" s="62"/>
      <c r="DG52" s="62"/>
      <c r="DH52" s="62"/>
      <c r="DI52" s="62"/>
      <c r="DJ52" s="63"/>
      <c r="DK52" s="64" t="s">
        <v>79</v>
      </c>
      <c r="DL52" s="65"/>
      <c r="DM52" s="65"/>
      <c r="DN52" s="65"/>
      <c r="DO52" s="65"/>
      <c r="DP52" s="65"/>
      <c r="DQ52" s="65"/>
      <c r="DR52" s="65"/>
      <c r="DS52" s="66"/>
      <c r="DT52" s="64" t="s">
        <v>80</v>
      </c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6"/>
      <c r="EL52" s="144" t="s">
        <v>80</v>
      </c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6"/>
      <c r="EX52" s="52" t="s">
        <v>81</v>
      </c>
      <c r="EY52" s="53"/>
      <c r="EZ52" s="53"/>
      <c r="FA52" s="53"/>
      <c r="FB52" s="53"/>
      <c r="FC52" s="53"/>
      <c r="FD52" s="53"/>
      <c r="FE52" s="53"/>
      <c r="FF52" s="53"/>
      <c r="FG52" s="54"/>
    </row>
    <row r="53" spans="1:163" s="4" customFormat="1" ht="47.25" customHeight="1">
      <c r="A53" s="55">
        <f t="shared" si="1"/>
        <v>13</v>
      </c>
      <c r="B53" s="56"/>
      <c r="C53" s="56"/>
      <c r="D53" s="56"/>
      <c r="E53" s="57"/>
      <c r="F53" s="64" t="s">
        <v>104</v>
      </c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58" t="s">
        <v>74</v>
      </c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  <c r="AJ53" s="58" t="s">
        <v>75</v>
      </c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60"/>
      <c r="AY53" s="58" t="s">
        <v>105</v>
      </c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0"/>
      <c r="BL53" s="64" t="s">
        <v>77</v>
      </c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6"/>
      <c r="CA53" s="61">
        <v>43001.65</v>
      </c>
      <c r="CB53" s="62"/>
      <c r="CC53" s="62"/>
      <c r="CD53" s="62"/>
      <c r="CE53" s="62"/>
      <c r="CF53" s="62"/>
      <c r="CG53" s="63"/>
      <c r="CH53" s="61">
        <f t="shared" si="0"/>
        <v>43001.65</v>
      </c>
      <c r="CI53" s="62"/>
      <c r="CJ53" s="62"/>
      <c r="CK53" s="62"/>
      <c r="CL53" s="62"/>
      <c r="CM53" s="62"/>
      <c r="CN53" s="62"/>
      <c r="CO53" s="63"/>
      <c r="CP53" s="61" t="s">
        <v>78</v>
      </c>
      <c r="CQ53" s="62"/>
      <c r="CR53" s="62"/>
      <c r="CS53" s="62"/>
      <c r="CT53" s="62"/>
      <c r="CU53" s="62"/>
      <c r="CV53" s="63"/>
      <c r="CW53" s="61" t="s">
        <v>78</v>
      </c>
      <c r="CX53" s="62"/>
      <c r="CY53" s="62"/>
      <c r="CZ53" s="62"/>
      <c r="DA53" s="62"/>
      <c r="DB53" s="62"/>
      <c r="DC53" s="63"/>
      <c r="DD53" s="61" t="s">
        <v>78</v>
      </c>
      <c r="DE53" s="62"/>
      <c r="DF53" s="62"/>
      <c r="DG53" s="62"/>
      <c r="DH53" s="62"/>
      <c r="DI53" s="62"/>
      <c r="DJ53" s="63"/>
      <c r="DK53" s="64" t="s">
        <v>79</v>
      </c>
      <c r="DL53" s="65"/>
      <c r="DM53" s="65"/>
      <c r="DN53" s="65"/>
      <c r="DO53" s="65"/>
      <c r="DP53" s="65"/>
      <c r="DQ53" s="65"/>
      <c r="DR53" s="65"/>
      <c r="DS53" s="66"/>
      <c r="DT53" s="64" t="s">
        <v>80</v>
      </c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6"/>
      <c r="EL53" s="144" t="s">
        <v>80</v>
      </c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6"/>
      <c r="EX53" s="52" t="s">
        <v>81</v>
      </c>
      <c r="EY53" s="53"/>
      <c r="EZ53" s="53"/>
      <c r="FA53" s="53"/>
      <c r="FB53" s="53"/>
      <c r="FC53" s="53"/>
      <c r="FD53" s="53"/>
      <c r="FE53" s="53"/>
      <c r="FF53" s="53"/>
      <c r="FG53" s="54"/>
    </row>
    <row r="54" spans="1:163" s="4" customFormat="1" ht="33.75" customHeight="1">
      <c r="A54" s="55">
        <f>1+A53</f>
        <v>14</v>
      </c>
      <c r="B54" s="56"/>
      <c r="C54" s="56"/>
      <c r="D54" s="56"/>
      <c r="E54" s="57"/>
      <c r="F54" s="64" t="s">
        <v>106</v>
      </c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58" t="s">
        <v>74</v>
      </c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58" t="s">
        <v>75</v>
      </c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60"/>
      <c r="AY54" s="58" t="s">
        <v>107</v>
      </c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  <c r="BL54" s="64" t="s">
        <v>77</v>
      </c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6"/>
      <c r="CA54" s="61">
        <v>700000</v>
      </c>
      <c r="CB54" s="62"/>
      <c r="CC54" s="62"/>
      <c r="CD54" s="62"/>
      <c r="CE54" s="62"/>
      <c r="CF54" s="62"/>
      <c r="CG54" s="63"/>
      <c r="CH54" s="61">
        <f t="shared" si="0"/>
        <v>700000</v>
      </c>
      <c r="CI54" s="62"/>
      <c r="CJ54" s="62"/>
      <c r="CK54" s="62"/>
      <c r="CL54" s="62"/>
      <c r="CM54" s="62"/>
      <c r="CN54" s="62"/>
      <c r="CO54" s="63"/>
      <c r="CP54" s="61" t="s">
        <v>78</v>
      </c>
      <c r="CQ54" s="62"/>
      <c r="CR54" s="62"/>
      <c r="CS54" s="62"/>
      <c r="CT54" s="62"/>
      <c r="CU54" s="62"/>
      <c r="CV54" s="63"/>
      <c r="CW54" s="61" t="s">
        <v>78</v>
      </c>
      <c r="CX54" s="62"/>
      <c r="CY54" s="62"/>
      <c r="CZ54" s="62"/>
      <c r="DA54" s="62"/>
      <c r="DB54" s="62"/>
      <c r="DC54" s="63"/>
      <c r="DD54" s="61" t="s">
        <v>78</v>
      </c>
      <c r="DE54" s="62"/>
      <c r="DF54" s="62"/>
      <c r="DG54" s="62"/>
      <c r="DH54" s="62"/>
      <c r="DI54" s="62"/>
      <c r="DJ54" s="63"/>
      <c r="DK54" s="64" t="s">
        <v>79</v>
      </c>
      <c r="DL54" s="65"/>
      <c r="DM54" s="65"/>
      <c r="DN54" s="65"/>
      <c r="DO54" s="65"/>
      <c r="DP54" s="65"/>
      <c r="DQ54" s="65"/>
      <c r="DR54" s="65"/>
      <c r="DS54" s="66"/>
      <c r="DT54" s="64" t="s">
        <v>80</v>
      </c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6"/>
      <c r="EL54" s="144" t="s">
        <v>80</v>
      </c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6"/>
      <c r="EX54" s="52"/>
      <c r="EY54" s="53"/>
      <c r="EZ54" s="53"/>
      <c r="FA54" s="53"/>
      <c r="FB54" s="53"/>
      <c r="FC54" s="53"/>
      <c r="FD54" s="53"/>
      <c r="FE54" s="53"/>
      <c r="FF54" s="53"/>
      <c r="FG54" s="54"/>
    </row>
    <row r="55" spans="1:163" s="4" customFormat="1" ht="47.25" customHeight="1">
      <c r="A55" s="55">
        <f t="shared" si="1"/>
        <v>15</v>
      </c>
      <c r="B55" s="56"/>
      <c r="C55" s="56"/>
      <c r="D55" s="56"/>
      <c r="E55" s="57"/>
      <c r="F55" s="64" t="s">
        <v>108</v>
      </c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58" t="s">
        <v>74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60"/>
      <c r="AJ55" s="58" t="s">
        <v>75</v>
      </c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60"/>
      <c r="AY55" s="58" t="s">
        <v>109</v>
      </c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0"/>
      <c r="BL55" s="64" t="s">
        <v>77</v>
      </c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6"/>
      <c r="CA55" s="61">
        <v>30000</v>
      </c>
      <c r="CB55" s="62"/>
      <c r="CC55" s="62"/>
      <c r="CD55" s="62"/>
      <c r="CE55" s="62"/>
      <c r="CF55" s="62"/>
      <c r="CG55" s="63"/>
      <c r="CH55" s="61">
        <f t="shared" si="0"/>
        <v>30000</v>
      </c>
      <c r="CI55" s="62"/>
      <c r="CJ55" s="62"/>
      <c r="CK55" s="62"/>
      <c r="CL55" s="62"/>
      <c r="CM55" s="62"/>
      <c r="CN55" s="62"/>
      <c r="CO55" s="63"/>
      <c r="CP55" s="61" t="s">
        <v>78</v>
      </c>
      <c r="CQ55" s="62"/>
      <c r="CR55" s="62"/>
      <c r="CS55" s="62"/>
      <c r="CT55" s="62"/>
      <c r="CU55" s="62"/>
      <c r="CV55" s="63"/>
      <c r="CW55" s="61" t="s">
        <v>78</v>
      </c>
      <c r="CX55" s="62"/>
      <c r="CY55" s="62"/>
      <c r="CZ55" s="62"/>
      <c r="DA55" s="62"/>
      <c r="DB55" s="62"/>
      <c r="DC55" s="63"/>
      <c r="DD55" s="61" t="s">
        <v>78</v>
      </c>
      <c r="DE55" s="62"/>
      <c r="DF55" s="62"/>
      <c r="DG55" s="62"/>
      <c r="DH55" s="62"/>
      <c r="DI55" s="62"/>
      <c r="DJ55" s="63"/>
      <c r="DK55" s="64" t="s">
        <v>79</v>
      </c>
      <c r="DL55" s="65"/>
      <c r="DM55" s="65"/>
      <c r="DN55" s="65"/>
      <c r="DO55" s="65"/>
      <c r="DP55" s="65"/>
      <c r="DQ55" s="65"/>
      <c r="DR55" s="65"/>
      <c r="DS55" s="66"/>
      <c r="DT55" s="64" t="s">
        <v>80</v>
      </c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6"/>
      <c r="EL55" s="144" t="s">
        <v>80</v>
      </c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6"/>
      <c r="EX55" s="52"/>
      <c r="EY55" s="53"/>
      <c r="EZ55" s="53"/>
      <c r="FA55" s="53"/>
      <c r="FB55" s="53"/>
      <c r="FC55" s="53"/>
      <c r="FD55" s="53"/>
      <c r="FE55" s="53"/>
      <c r="FF55" s="53"/>
      <c r="FG55" s="54"/>
    </row>
    <row r="56" spans="1:163" s="4" customFormat="1" ht="47.25" customHeight="1">
      <c r="A56" s="55">
        <f t="shared" si="1"/>
        <v>16</v>
      </c>
      <c r="B56" s="56"/>
      <c r="C56" s="56"/>
      <c r="D56" s="56"/>
      <c r="E56" s="57"/>
      <c r="F56" s="64" t="s">
        <v>110</v>
      </c>
      <c r="G56" s="65"/>
      <c r="H56" s="65"/>
      <c r="I56" s="65"/>
      <c r="J56" s="65"/>
      <c r="K56" s="65"/>
      <c r="L56" s="65"/>
      <c r="M56" s="65"/>
      <c r="N56" s="65"/>
      <c r="O56" s="65"/>
      <c r="P56" s="66"/>
      <c r="Q56" s="58" t="s">
        <v>74</v>
      </c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60"/>
      <c r="AJ56" s="58" t="s">
        <v>75</v>
      </c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60"/>
      <c r="AY56" s="58" t="s">
        <v>111</v>
      </c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0"/>
      <c r="BL56" s="64" t="s">
        <v>77</v>
      </c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6"/>
      <c r="CA56" s="61">
        <v>20000</v>
      </c>
      <c r="CB56" s="62"/>
      <c r="CC56" s="62"/>
      <c r="CD56" s="62"/>
      <c r="CE56" s="62"/>
      <c r="CF56" s="62"/>
      <c r="CG56" s="63"/>
      <c r="CH56" s="61">
        <f t="shared" si="0"/>
        <v>20000</v>
      </c>
      <c r="CI56" s="62"/>
      <c r="CJ56" s="62"/>
      <c r="CK56" s="62"/>
      <c r="CL56" s="62"/>
      <c r="CM56" s="62"/>
      <c r="CN56" s="62"/>
      <c r="CO56" s="63"/>
      <c r="CP56" s="61" t="s">
        <v>78</v>
      </c>
      <c r="CQ56" s="62"/>
      <c r="CR56" s="62"/>
      <c r="CS56" s="62"/>
      <c r="CT56" s="62"/>
      <c r="CU56" s="62"/>
      <c r="CV56" s="63"/>
      <c r="CW56" s="61" t="s">
        <v>78</v>
      </c>
      <c r="CX56" s="62"/>
      <c r="CY56" s="62"/>
      <c r="CZ56" s="62"/>
      <c r="DA56" s="62"/>
      <c r="DB56" s="62"/>
      <c r="DC56" s="63"/>
      <c r="DD56" s="61" t="s">
        <v>78</v>
      </c>
      <c r="DE56" s="62"/>
      <c r="DF56" s="62"/>
      <c r="DG56" s="62"/>
      <c r="DH56" s="62"/>
      <c r="DI56" s="62"/>
      <c r="DJ56" s="63"/>
      <c r="DK56" s="64" t="s">
        <v>79</v>
      </c>
      <c r="DL56" s="65"/>
      <c r="DM56" s="65"/>
      <c r="DN56" s="65"/>
      <c r="DO56" s="65"/>
      <c r="DP56" s="65"/>
      <c r="DQ56" s="65"/>
      <c r="DR56" s="65"/>
      <c r="DS56" s="66"/>
      <c r="DT56" s="64" t="s">
        <v>80</v>
      </c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6"/>
      <c r="EL56" s="144" t="s">
        <v>80</v>
      </c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6"/>
      <c r="EX56" s="52"/>
      <c r="EY56" s="53"/>
      <c r="EZ56" s="53"/>
      <c r="FA56" s="53"/>
      <c r="FB56" s="53"/>
      <c r="FC56" s="53"/>
      <c r="FD56" s="53"/>
      <c r="FE56" s="53"/>
      <c r="FF56" s="53"/>
      <c r="FG56" s="54"/>
    </row>
    <row r="57" spans="1:163" s="4" customFormat="1" ht="47.25" customHeight="1">
      <c r="A57" s="55">
        <f t="shared" si="1"/>
        <v>17</v>
      </c>
      <c r="B57" s="56"/>
      <c r="C57" s="56"/>
      <c r="D57" s="56"/>
      <c r="E57" s="57"/>
      <c r="F57" s="64" t="s">
        <v>112</v>
      </c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58" t="s">
        <v>74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60"/>
      <c r="AJ57" s="58" t="s">
        <v>75</v>
      </c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60"/>
      <c r="AY57" s="58" t="s">
        <v>113</v>
      </c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0"/>
      <c r="BL57" s="64" t="s">
        <v>77</v>
      </c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6"/>
      <c r="CA57" s="61">
        <v>25000</v>
      </c>
      <c r="CB57" s="62"/>
      <c r="CC57" s="62"/>
      <c r="CD57" s="62"/>
      <c r="CE57" s="62"/>
      <c r="CF57" s="62"/>
      <c r="CG57" s="63"/>
      <c r="CH57" s="61">
        <f t="shared" si="0"/>
        <v>25000</v>
      </c>
      <c r="CI57" s="62"/>
      <c r="CJ57" s="62"/>
      <c r="CK57" s="62"/>
      <c r="CL57" s="62"/>
      <c r="CM57" s="62"/>
      <c r="CN57" s="62"/>
      <c r="CO57" s="63"/>
      <c r="CP57" s="61" t="s">
        <v>78</v>
      </c>
      <c r="CQ57" s="62"/>
      <c r="CR57" s="62"/>
      <c r="CS57" s="62"/>
      <c r="CT57" s="62"/>
      <c r="CU57" s="62"/>
      <c r="CV57" s="63"/>
      <c r="CW57" s="61" t="s">
        <v>78</v>
      </c>
      <c r="CX57" s="62"/>
      <c r="CY57" s="62"/>
      <c r="CZ57" s="62"/>
      <c r="DA57" s="62"/>
      <c r="DB57" s="62"/>
      <c r="DC57" s="63"/>
      <c r="DD57" s="61" t="s">
        <v>78</v>
      </c>
      <c r="DE57" s="62"/>
      <c r="DF57" s="62"/>
      <c r="DG57" s="62"/>
      <c r="DH57" s="62"/>
      <c r="DI57" s="62"/>
      <c r="DJ57" s="63"/>
      <c r="DK57" s="64" t="s">
        <v>79</v>
      </c>
      <c r="DL57" s="65"/>
      <c r="DM57" s="65"/>
      <c r="DN57" s="65"/>
      <c r="DO57" s="65"/>
      <c r="DP57" s="65"/>
      <c r="DQ57" s="65"/>
      <c r="DR57" s="65"/>
      <c r="DS57" s="66"/>
      <c r="DT57" s="64" t="s">
        <v>80</v>
      </c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6"/>
      <c r="EL57" s="144" t="s">
        <v>80</v>
      </c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6"/>
      <c r="EX57" s="52"/>
      <c r="EY57" s="53"/>
      <c r="EZ57" s="53"/>
      <c r="FA57" s="53"/>
      <c r="FB57" s="53"/>
      <c r="FC57" s="53"/>
      <c r="FD57" s="53"/>
      <c r="FE57" s="53"/>
      <c r="FF57" s="53"/>
      <c r="FG57" s="54"/>
    </row>
    <row r="58" spans="1:163" s="4" customFormat="1" ht="47.25" customHeight="1">
      <c r="A58" s="55">
        <f t="shared" si="1"/>
        <v>18</v>
      </c>
      <c r="B58" s="56"/>
      <c r="C58" s="56"/>
      <c r="D58" s="56"/>
      <c r="E58" s="57"/>
      <c r="F58" s="64" t="s">
        <v>114</v>
      </c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58" t="s">
        <v>74</v>
      </c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60"/>
      <c r="AJ58" s="58" t="s">
        <v>75</v>
      </c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60"/>
      <c r="AY58" s="58" t="s">
        <v>115</v>
      </c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  <c r="BL58" s="64" t="s">
        <v>77</v>
      </c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6"/>
      <c r="CA58" s="61">
        <v>30000</v>
      </c>
      <c r="CB58" s="62"/>
      <c r="CC58" s="62"/>
      <c r="CD58" s="62"/>
      <c r="CE58" s="62"/>
      <c r="CF58" s="62"/>
      <c r="CG58" s="63"/>
      <c r="CH58" s="61">
        <f t="shared" si="0"/>
        <v>30000</v>
      </c>
      <c r="CI58" s="62"/>
      <c r="CJ58" s="62"/>
      <c r="CK58" s="62"/>
      <c r="CL58" s="62"/>
      <c r="CM58" s="62"/>
      <c r="CN58" s="62"/>
      <c r="CO58" s="63"/>
      <c r="CP58" s="61" t="s">
        <v>78</v>
      </c>
      <c r="CQ58" s="62"/>
      <c r="CR58" s="62"/>
      <c r="CS58" s="62"/>
      <c r="CT58" s="62"/>
      <c r="CU58" s="62"/>
      <c r="CV58" s="63"/>
      <c r="CW58" s="61" t="s">
        <v>78</v>
      </c>
      <c r="CX58" s="62"/>
      <c r="CY58" s="62"/>
      <c r="CZ58" s="62"/>
      <c r="DA58" s="62"/>
      <c r="DB58" s="62"/>
      <c r="DC58" s="63"/>
      <c r="DD58" s="61" t="s">
        <v>78</v>
      </c>
      <c r="DE58" s="62"/>
      <c r="DF58" s="62"/>
      <c r="DG58" s="62"/>
      <c r="DH58" s="62"/>
      <c r="DI58" s="62"/>
      <c r="DJ58" s="63"/>
      <c r="DK58" s="64" t="s">
        <v>79</v>
      </c>
      <c r="DL58" s="65"/>
      <c r="DM58" s="65"/>
      <c r="DN58" s="65"/>
      <c r="DO58" s="65"/>
      <c r="DP58" s="65"/>
      <c r="DQ58" s="65"/>
      <c r="DR58" s="65"/>
      <c r="DS58" s="66"/>
      <c r="DT58" s="64" t="s">
        <v>80</v>
      </c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6"/>
      <c r="EL58" s="144" t="s">
        <v>80</v>
      </c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6"/>
      <c r="EX58" s="52"/>
      <c r="EY58" s="53"/>
      <c r="EZ58" s="53"/>
      <c r="FA58" s="53"/>
      <c r="FB58" s="53"/>
      <c r="FC58" s="53"/>
      <c r="FD58" s="53"/>
      <c r="FE58" s="53"/>
      <c r="FF58" s="53"/>
      <c r="FG58" s="54"/>
    </row>
    <row r="59" spans="1:163" s="4" customFormat="1" ht="47.25" customHeight="1">
      <c r="A59" s="55">
        <f t="shared" si="1"/>
        <v>19</v>
      </c>
      <c r="B59" s="56"/>
      <c r="C59" s="56"/>
      <c r="D59" s="56"/>
      <c r="E59" s="57"/>
      <c r="F59" s="64" t="s">
        <v>116</v>
      </c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58" t="s">
        <v>74</v>
      </c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60"/>
      <c r="AJ59" s="58" t="s">
        <v>75</v>
      </c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60"/>
      <c r="AY59" s="58" t="s">
        <v>117</v>
      </c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60"/>
      <c r="BL59" s="64" t="s">
        <v>77</v>
      </c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6"/>
      <c r="CA59" s="61">
        <v>55000</v>
      </c>
      <c r="CB59" s="62"/>
      <c r="CC59" s="62"/>
      <c r="CD59" s="62"/>
      <c r="CE59" s="62"/>
      <c r="CF59" s="62"/>
      <c r="CG59" s="63"/>
      <c r="CH59" s="61">
        <f t="shared" si="0"/>
        <v>55000</v>
      </c>
      <c r="CI59" s="62"/>
      <c r="CJ59" s="62"/>
      <c r="CK59" s="62"/>
      <c r="CL59" s="62"/>
      <c r="CM59" s="62"/>
      <c r="CN59" s="62"/>
      <c r="CO59" s="63"/>
      <c r="CP59" s="61" t="s">
        <v>78</v>
      </c>
      <c r="CQ59" s="62"/>
      <c r="CR59" s="62"/>
      <c r="CS59" s="62"/>
      <c r="CT59" s="62"/>
      <c r="CU59" s="62"/>
      <c r="CV59" s="63"/>
      <c r="CW59" s="61" t="s">
        <v>78</v>
      </c>
      <c r="CX59" s="62"/>
      <c r="CY59" s="62"/>
      <c r="CZ59" s="62"/>
      <c r="DA59" s="62"/>
      <c r="DB59" s="62"/>
      <c r="DC59" s="63"/>
      <c r="DD59" s="61" t="s">
        <v>78</v>
      </c>
      <c r="DE59" s="62"/>
      <c r="DF59" s="62"/>
      <c r="DG59" s="62"/>
      <c r="DH59" s="62"/>
      <c r="DI59" s="62"/>
      <c r="DJ59" s="63"/>
      <c r="DK59" s="64" t="s">
        <v>79</v>
      </c>
      <c r="DL59" s="65"/>
      <c r="DM59" s="65"/>
      <c r="DN59" s="65"/>
      <c r="DO59" s="65"/>
      <c r="DP59" s="65"/>
      <c r="DQ59" s="65"/>
      <c r="DR59" s="65"/>
      <c r="DS59" s="66"/>
      <c r="DT59" s="64" t="s">
        <v>80</v>
      </c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6"/>
      <c r="EL59" s="144" t="s">
        <v>80</v>
      </c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6"/>
      <c r="EX59" s="52"/>
      <c r="EY59" s="53"/>
      <c r="EZ59" s="53"/>
      <c r="FA59" s="53"/>
      <c r="FB59" s="53"/>
      <c r="FC59" s="53"/>
      <c r="FD59" s="53"/>
      <c r="FE59" s="53"/>
      <c r="FF59" s="53"/>
      <c r="FG59" s="54"/>
    </row>
    <row r="60" spans="1:163" s="4" customFormat="1" ht="47.25" customHeight="1">
      <c r="A60" s="55">
        <f t="shared" si="1"/>
        <v>20</v>
      </c>
      <c r="B60" s="56"/>
      <c r="C60" s="56"/>
      <c r="D60" s="56"/>
      <c r="E60" s="57"/>
      <c r="F60" s="64" t="s">
        <v>118</v>
      </c>
      <c r="G60" s="65"/>
      <c r="H60" s="65"/>
      <c r="I60" s="65"/>
      <c r="J60" s="65"/>
      <c r="K60" s="65"/>
      <c r="L60" s="65"/>
      <c r="M60" s="65"/>
      <c r="N60" s="65"/>
      <c r="O60" s="65"/>
      <c r="P60" s="66"/>
      <c r="Q60" s="58" t="s">
        <v>74</v>
      </c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60"/>
      <c r="AJ60" s="58" t="s">
        <v>75</v>
      </c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60"/>
      <c r="AY60" s="58" t="s">
        <v>119</v>
      </c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60"/>
      <c r="BL60" s="64" t="s">
        <v>77</v>
      </c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6"/>
      <c r="CA60" s="61">
        <v>10000</v>
      </c>
      <c r="CB60" s="62"/>
      <c r="CC60" s="62"/>
      <c r="CD60" s="62"/>
      <c r="CE60" s="62"/>
      <c r="CF60" s="62"/>
      <c r="CG60" s="63"/>
      <c r="CH60" s="61">
        <f t="shared" si="0"/>
        <v>10000</v>
      </c>
      <c r="CI60" s="62"/>
      <c r="CJ60" s="62"/>
      <c r="CK60" s="62"/>
      <c r="CL60" s="62"/>
      <c r="CM60" s="62"/>
      <c r="CN60" s="62"/>
      <c r="CO60" s="63"/>
      <c r="CP60" s="61" t="s">
        <v>78</v>
      </c>
      <c r="CQ60" s="62"/>
      <c r="CR60" s="62"/>
      <c r="CS60" s="62"/>
      <c r="CT60" s="62"/>
      <c r="CU60" s="62"/>
      <c r="CV60" s="63"/>
      <c r="CW60" s="61" t="s">
        <v>78</v>
      </c>
      <c r="CX60" s="62"/>
      <c r="CY60" s="62"/>
      <c r="CZ60" s="62"/>
      <c r="DA60" s="62"/>
      <c r="DB60" s="62"/>
      <c r="DC60" s="63"/>
      <c r="DD60" s="61" t="s">
        <v>78</v>
      </c>
      <c r="DE60" s="62"/>
      <c r="DF60" s="62"/>
      <c r="DG60" s="62"/>
      <c r="DH60" s="62"/>
      <c r="DI60" s="62"/>
      <c r="DJ60" s="63"/>
      <c r="DK60" s="64" t="s">
        <v>79</v>
      </c>
      <c r="DL60" s="65"/>
      <c r="DM60" s="65"/>
      <c r="DN60" s="65"/>
      <c r="DO60" s="65"/>
      <c r="DP60" s="65"/>
      <c r="DQ60" s="65"/>
      <c r="DR60" s="65"/>
      <c r="DS60" s="66"/>
      <c r="DT60" s="64" t="s">
        <v>80</v>
      </c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6"/>
      <c r="EL60" s="144" t="s">
        <v>80</v>
      </c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6"/>
      <c r="EX60" s="52"/>
      <c r="EY60" s="53"/>
      <c r="EZ60" s="53"/>
      <c r="FA60" s="53"/>
      <c r="FB60" s="53"/>
      <c r="FC60" s="53"/>
      <c r="FD60" s="53"/>
      <c r="FE60" s="53"/>
      <c r="FF60" s="53"/>
      <c r="FG60" s="54"/>
    </row>
    <row r="61" spans="1:163" s="4" customFormat="1" ht="46.5" customHeight="1">
      <c r="A61" s="55">
        <f t="shared" si="1"/>
        <v>21</v>
      </c>
      <c r="B61" s="56"/>
      <c r="C61" s="56"/>
      <c r="D61" s="56"/>
      <c r="E61" s="57"/>
      <c r="F61" s="64" t="s">
        <v>120</v>
      </c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58" t="s">
        <v>74</v>
      </c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60"/>
      <c r="AJ61" s="58" t="s">
        <v>75</v>
      </c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60"/>
      <c r="AY61" s="58" t="s">
        <v>121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60"/>
      <c r="BL61" s="64" t="s">
        <v>77</v>
      </c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6"/>
      <c r="CA61" s="61">
        <v>222782.41</v>
      </c>
      <c r="CB61" s="62"/>
      <c r="CC61" s="62"/>
      <c r="CD61" s="62"/>
      <c r="CE61" s="62"/>
      <c r="CF61" s="62"/>
      <c r="CG61" s="63"/>
      <c r="CH61" s="61">
        <f t="shared" si="0"/>
        <v>222782.41</v>
      </c>
      <c r="CI61" s="62"/>
      <c r="CJ61" s="62"/>
      <c r="CK61" s="62"/>
      <c r="CL61" s="62"/>
      <c r="CM61" s="62"/>
      <c r="CN61" s="62"/>
      <c r="CO61" s="63"/>
      <c r="CP61" s="61" t="s">
        <v>78</v>
      </c>
      <c r="CQ61" s="62"/>
      <c r="CR61" s="62"/>
      <c r="CS61" s="62"/>
      <c r="CT61" s="62"/>
      <c r="CU61" s="62"/>
      <c r="CV61" s="63"/>
      <c r="CW61" s="61" t="s">
        <v>78</v>
      </c>
      <c r="CX61" s="62"/>
      <c r="CY61" s="62"/>
      <c r="CZ61" s="62"/>
      <c r="DA61" s="62"/>
      <c r="DB61" s="62"/>
      <c r="DC61" s="63"/>
      <c r="DD61" s="61" t="s">
        <v>78</v>
      </c>
      <c r="DE61" s="62"/>
      <c r="DF61" s="62"/>
      <c r="DG61" s="62"/>
      <c r="DH61" s="62"/>
      <c r="DI61" s="62"/>
      <c r="DJ61" s="63"/>
      <c r="DK61" s="64" t="s">
        <v>79</v>
      </c>
      <c r="DL61" s="65"/>
      <c r="DM61" s="65"/>
      <c r="DN61" s="65"/>
      <c r="DO61" s="65"/>
      <c r="DP61" s="65"/>
      <c r="DQ61" s="65"/>
      <c r="DR61" s="65"/>
      <c r="DS61" s="66"/>
      <c r="DT61" s="64" t="s">
        <v>80</v>
      </c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6"/>
      <c r="EL61" s="144" t="s">
        <v>80</v>
      </c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6"/>
      <c r="EX61" s="52" t="s">
        <v>122</v>
      </c>
      <c r="EY61" s="53"/>
      <c r="EZ61" s="53"/>
      <c r="FA61" s="53"/>
      <c r="FB61" s="53"/>
      <c r="FC61" s="53"/>
      <c r="FD61" s="53"/>
      <c r="FE61" s="53"/>
      <c r="FF61" s="53"/>
      <c r="FG61" s="54"/>
    </row>
    <row r="62" spans="1:163" s="4" customFormat="1" ht="38.25" customHeight="1">
      <c r="A62" s="55">
        <f t="shared" si="1"/>
        <v>22</v>
      </c>
      <c r="B62" s="56"/>
      <c r="C62" s="56"/>
      <c r="D62" s="56"/>
      <c r="E62" s="57"/>
      <c r="F62" s="64" t="s">
        <v>123</v>
      </c>
      <c r="G62" s="65"/>
      <c r="H62" s="65"/>
      <c r="I62" s="65"/>
      <c r="J62" s="65"/>
      <c r="K62" s="65"/>
      <c r="L62" s="65"/>
      <c r="M62" s="65"/>
      <c r="N62" s="65"/>
      <c r="O62" s="65"/>
      <c r="P62" s="66"/>
      <c r="Q62" s="58" t="s">
        <v>74</v>
      </c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60"/>
      <c r="AJ62" s="58" t="s">
        <v>75</v>
      </c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60"/>
      <c r="AY62" s="58" t="s">
        <v>124</v>
      </c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60"/>
      <c r="BL62" s="64" t="s">
        <v>77</v>
      </c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6"/>
      <c r="CA62" s="61">
        <v>122033.88</v>
      </c>
      <c r="CB62" s="62"/>
      <c r="CC62" s="62"/>
      <c r="CD62" s="62"/>
      <c r="CE62" s="62"/>
      <c r="CF62" s="62"/>
      <c r="CG62" s="63"/>
      <c r="CH62" s="61">
        <f t="shared" si="0"/>
        <v>122033.88</v>
      </c>
      <c r="CI62" s="62"/>
      <c r="CJ62" s="62"/>
      <c r="CK62" s="62"/>
      <c r="CL62" s="62"/>
      <c r="CM62" s="62"/>
      <c r="CN62" s="62"/>
      <c r="CO62" s="63"/>
      <c r="CP62" s="61" t="s">
        <v>78</v>
      </c>
      <c r="CQ62" s="62"/>
      <c r="CR62" s="62"/>
      <c r="CS62" s="62"/>
      <c r="CT62" s="62"/>
      <c r="CU62" s="62"/>
      <c r="CV62" s="63"/>
      <c r="CW62" s="61" t="s">
        <v>78</v>
      </c>
      <c r="CX62" s="62"/>
      <c r="CY62" s="62"/>
      <c r="CZ62" s="62"/>
      <c r="DA62" s="62"/>
      <c r="DB62" s="62"/>
      <c r="DC62" s="63"/>
      <c r="DD62" s="61" t="s">
        <v>78</v>
      </c>
      <c r="DE62" s="62"/>
      <c r="DF62" s="62"/>
      <c r="DG62" s="62"/>
      <c r="DH62" s="62"/>
      <c r="DI62" s="62"/>
      <c r="DJ62" s="63"/>
      <c r="DK62" s="64" t="s">
        <v>79</v>
      </c>
      <c r="DL62" s="65"/>
      <c r="DM62" s="65"/>
      <c r="DN62" s="65"/>
      <c r="DO62" s="65"/>
      <c r="DP62" s="65"/>
      <c r="DQ62" s="65"/>
      <c r="DR62" s="65"/>
      <c r="DS62" s="66"/>
      <c r="DT62" s="64" t="s">
        <v>80</v>
      </c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6"/>
      <c r="EL62" s="144" t="s">
        <v>80</v>
      </c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6"/>
      <c r="EX62" s="52" t="s">
        <v>122</v>
      </c>
      <c r="EY62" s="53"/>
      <c r="EZ62" s="53"/>
      <c r="FA62" s="53"/>
      <c r="FB62" s="53"/>
      <c r="FC62" s="53"/>
      <c r="FD62" s="53"/>
      <c r="FE62" s="53"/>
      <c r="FF62" s="53"/>
      <c r="FG62" s="54"/>
    </row>
    <row r="63" spans="1:163" s="4" customFormat="1" ht="36.75" customHeight="1">
      <c r="A63" s="55">
        <f>1+A62</f>
        <v>23</v>
      </c>
      <c r="B63" s="56"/>
      <c r="C63" s="56"/>
      <c r="D63" s="56"/>
      <c r="E63" s="57"/>
      <c r="F63" s="64" t="s">
        <v>125</v>
      </c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58" t="s">
        <v>126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60"/>
      <c r="AJ63" s="58" t="s">
        <v>127</v>
      </c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60"/>
      <c r="AY63" s="58" t="s">
        <v>128</v>
      </c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60"/>
      <c r="BL63" s="64" t="s">
        <v>77</v>
      </c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  <c r="CA63" s="61">
        <v>6548300</v>
      </c>
      <c r="CB63" s="62"/>
      <c r="CC63" s="62"/>
      <c r="CD63" s="62"/>
      <c r="CE63" s="62"/>
      <c r="CF63" s="62"/>
      <c r="CG63" s="63"/>
      <c r="CH63" s="61">
        <f t="shared" si="0"/>
        <v>6548300</v>
      </c>
      <c r="CI63" s="62"/>
      <c r="CJ63" s="62"/>
      <c r="CK63" s="62"/>
      <c r="CL63" s="62"/>
      <c r="CM63" s="62"/>
      <c r="CN63" s="62"/>
      <c r="CO63" s="63"/>
      <c r="CP63" s="61" t="s">
        <v>78</v>
      </c>
      <c r="CQ63" s="62"/>
      <c r="CR63" s="62"/>
      <c r="CS63" s="62"/>
      <c r="CT63" s="62"/>
      <c r="CU63" s="62"/>
      <c r="CV63" s="63"/>
      <c r="CW63" s="61" t="s">
        <v>78</v>
      </c>
      <c r="CX63" s="62"/>
      <c r="CY63" s="62"/>
      <c r="CZ63" s="62"/>
      <c r="DA63" s="62"/>
      <c r="DB63" s="62"/>
      <c r="DC63" s="63"/>
      <c r="DD63" s="61" t="s">
        <v>78</v>
      </c>
      <c r="DE63" s="62"/>
      <c r="DF63" s="62"/>
      <c r="DG63" s="62"/>
      <c r="DH63" s="62"/>
      <c r="DI63" s="62"/>
      <c r="DJ63" s="63"/>
      <c r="DK63" s="64" t="s">
        <v>79</v>
      </c>
      <c r="DL63" s="65"/>
      <c r="DM63" s="65"/>
      <c r="DN63" s="65"/>
      <c r="DO63" s="65"/>
      <c r="DP63" s="65"/>
      <c r="DQ63" s="65"/>
      <c r="DR63" s="65"/>
      <c r="DS63" s="66"/>
      <c r="DT63" s="64" t="s">
        <v>80</v>
      </c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6"/>
      <c r="EL63" s="144" t="s">
        <v>80</v>
      </c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6"/>
      <c r="EX63" s="52"/>
      <c r="EY63" s="53"/>
      <c r="EZ63" s="53"/>
      <c r="FA63" s="53"/>
      <c r="FB63" s="53"/>
      <c r="FC63" s="53"/>
      <c r="FD63" s="53"/>
      <c r="FE63" s="53"/>
      <c r="FF63" s="53"/>
      <c r="FG63" s="54"/>
    </row>
    <row r="64" spans="1:163" s="4" customFormat="1" ht="35.25" customHeight="1">
      <c r="A64" s="55">
        <f t="shared" si="1"/>
        <v>24</v>
      </c>
      <c r="B64" s="56"/>
      <c r="C64" s="56"/>
      <c r="D64" s="56"/>
      <c r="E64" s="57"/>
      <c r="F64" s="64" t="s">
        <v>129</v>
      </c>
      <c r="G64" s="65"/>
      <c r="H64" s="65"/>
      <c r="I64" s="65"/>
      <c r="J64" s="65"/>
      <c r="K64" s="65"/>
      <c r="L64" s="65"/>
      <c r="M64" s="65"/>
      <c r="N64" s="65"/>
      <c r="O64" s="65"/>
      <c r="P64" s="66"/>
      <c r="Q64" s="58" t="s">
        <v>126</v>
      </c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60"/>
      <c r="AJ64" s="58" t="s">
        <v>127</v>
      </c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60"/>
      <c r="AY64" s="58" t="s">
        <v>130</v>
      </c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60"/>
      <c r="BL64" s="64" t="s">
        <v>77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  <c r="CA64" s="61">
        <v>2400000</v>
      </c>
      <c r="CB64" s="62"/>
      <c r="CC64" s="62"/>
      <c r="CD64" s="62"/>
      <c r="CE64" s="62"/>
      <c r="CF64" s="62"/>
      <c r="CG64" s="63"/>
      <c r="CH64" s="61">
        <f t="shared" si="0"/>
        <v>2400000</v>
      </c>
      <c r="CI64" s="62"/>
      <c r="CJ64" s="62"/>
      <c r="CK64" s="62"/>
      <c r="CL64" s="62"/>
      <c r="CM64" s="62"/>
      <c r="CN64" s="62"/>
      <c r="CO64" s="63"/>
      <c r="CP64" s="61" t="s">
        <v>78</v>
      </c>
      <c r="CQ64" s="62"/>
      <c r="CR64" s="62"/>
      <c r="CS64" s="62"/>
      <c r="CT64" s="62"/>
      <c r="CU64" s="62"/>
      <c r="CV64" s="63"/>
      <c r="CW64" s="61" t="s">
        <v>78</v>
      </c>
      <c r="CX64" s="62"/>
      <c r="CY64" s="62"/>
      <c r="CZ64" s="62"/>
      <c r="DA64" s="62"/>
      <c r="DB64" s="62"/>
      <c r="DC64" s="63"/>
      <c r="DD64" s="61" t="s">
        <v>78</v>
      </c>
      <c r="DE64" s="62"/>
      <c r="DF64" s="62"/>
      <c r="DG64" s="62"/>
      <c r="DH64" s="62"/>
      <c r="DI64" s="62"/>
      <c r="DJ64" s="63"/>
      <c r="DK64" s="64" t="s">
        <v>79</v>
      </c>
      <c r="DL64" s="65"/>
      <c r="DM64" s="65"/>
      <c r="DN64" s="65"/>
      <c r="DO64" s="65"/>
      <c r="DP64" s="65"/>
      <c r="DQ64" s="65"/>
      <c r="DR64" s="65"/>
      <c r="DS64" s="66"/>
      <c r="DT64" s="64" t="s">
        <v>80</v>
      </c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6"/>
      <c r="EL64" s="144" t="s">
        <v>80</v>
      </c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6"/>
      <c r="EX64" s="52"/>
      <c r="EY64" s="53"/>
      <c r="EZ64" s="53"/>
      <c r="FA64" s="53"/>
      <c r="FB64" s="53"/>
      <c r="FC64" s="53"/>
      <c r="FD64" s="53"/>
      <c r="FE64" s="53"/>
      <c r="FF64" s="53"/>
      <c r="FG64" s="54"/>
    </row>
    <row r="65" spans="1:164" s="4" customFormat="1" ht="36.75" customHeight="1">
      <c r="A65" s="55">
        <f t="shared" si="1"/>
        <v>25</v>
      </c>
      <c r="B65" s="56"/>
      <c r="C65" s="56"/>
      <c r="D65" s="56"/>
      <c r="E65" s="57"/>
      <c r="F65" s="64" t="s">
        <v>131</v>
      </c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58" t="s">
        <v>126</v>
      </c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60"/>
      <c r="AJ65" s="58" t="s">
        <v>132</v>
      </c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58" t="s">
        <v>133</v>
      </c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60"/>
      <c r="BL65" s="64" t="s">
        <v>77</v>
      </c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6"/>
      <c r="CA65" s="61">
        <v>5371600</v>
      </c>
      <c r="CB65" s="62"/>
      <c r="CC65" s="62"/>
      <c r="CD65" s="62"/>
      <c r="CE65" s="62"/>
      <c r="CF65" s="62"/>
      <c r="CG65" s="63"/>
      <c r="CH65" s="61">
        <f t="shared" si="0"/>
        <v>5371600</v>
      </c>
      <c r="CI65" s="62"/>
      <c r="CJ65" s="62"/>
      <c r="CK65" s="62"/>
      <c r="CL65" s="62"/>
      <c r="CM65" s="62"/>
      <c r="CN65" s="62"/>
      <c r="CO65" s="63"/>
      <c r="CP65" s="61" t="s">
        <v>78</v>
      </c>
      <c r="CQ65" s="62"/>
      <c r="CR65" s="62"/>
      <c r="CS65" s="62"/>
      <c r="CT65" s="62"/>
      <c r="CU65" s="62"/>
      <c r="CV65" s="63"/>
      <c r="CW65" s="61" t="s">
        <v>78</v>
      </c>
      <c r="CX65" s="62"/>
      <c r="CY65" s="62"/>
      <c r="CZ65" s="62"/>
      <c r="DA65" s="62"/>
      <c r="DB65" s="62"/>
      <c r="DC65" s="63"/>
      <c r="DD65" s="61" t="s">
        <v>78</v>
      </c>
      <c r="DE65" s="62"/>
      <c r="DF65" s="62"/>
      <c r="DG65" s="62"/>
      <c r="DH65" s="62"/>
      <c r="DI65" s="62"/>
      <c r="DJ65" s="63"/>
      <c r="DK65" s="64" t="s">
        <v>79</v>
      </c>
      <c r="DL65" s="65"/>
      <c r="DM65" s="65"/>
      <c r="DN65" s="65"/>
      <c r="DO65" s="65"/>
      <c r="DP65" s="65"/>
      <c r="DQ65" s="65"/>
      <c r="DR65" s="65"/>
      <c r="DS65" s="66"/>
      <c r="DT65" s="64" t="s">
        <v>80</v>
      </c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6"/>
      <c r="EL65" s="144" t="s">
        <v>80</v>
      </c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6"/>
      <c r="EX65" s="52" t="s">
        <v>122</v>
      </c>
      <c r="EY65" s="53"/>
      <c r="EZ65" s="53"/>
      <c r="FA65" s="53"/>
      <c r="FB65" s="53"/>
      <c r="FC65" s="53"/>
      <c r="FD65" s="53"/>
      <c r="FE65" s="53"/>
      <c r="FF65" s="53"/>
      <c r="FG65" s="54"/>
    </row>
    <row r="66" spans="1:164" s="4" customFormat="1" ht="66.75" customHeight="1">
      <c r="A66" s="55">
        <f t="shared" si="1"/>
        <v>26</v>
      </c>
      <c r="B66" s="56"/>
      <c r="C66" s="56"/>
      <c r="D66" s="56"/>
      <c r="E66" s="57"/>
      <c r="F66" s="64" t="s">
        <v>134</v>
      </c>
      <c r="G66" s="65"/>
      <c r="H66" s="65"/>
      <c r="I66" s="65"/>
      <c r="J66" s="65"/>
      <c r="K66" s="65"/>
      <c r="L66" s="65"/>
      <c r="M66" s="65"/>
      <c r="N66" s="65"/>
      <c r="O66" s="65"/>
      <c r="P66" s="66"/>
      <c r="Q66" s="58" t="s">
        <v>135</v>
      </c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60"/>
      <c r="AJ66" s="58" t="s">
        <v>136</v>
      </c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60"/>
      <c r="AY66" s="58" t="s">
        <v>137</v>
      </c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60"/>
      <c r="BL66" s="64" t="s">
        <v>77</v>
      </c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6"/>
      <c r="CA66" s="61">
        <v>7071558.7300000004</v>
      </c>
      <c r="CB66" s="62"/>
      <c r="CC66" s="62"/>
      <c r="CD66" s="62"/>
      <c r="CE66" s="62"/>
      <c r="CF66" s="62"/>
      <c r="CG66" s="63"/>
      <c r="CH66" s="61">
        <f t="shared" si="0"/>
        <v>7071558.7300000004</v>
      </c>
      <c r="CI66" s="62"/>
      <c r="CJ66" s="62"/>
      <c r="CK66" s="62"/>
      <c r="CL66" s="62"/>
      <c r="CM66" s="62"/>
      <c r="CN66" s="62"/>
      <c r="CO66" s="63"/>
      <c r="CP66" s="61" t="s">
        <v>78</v>
      </c>
      <c r="CQ66" s="62"/>
      <c r="CR66" s="62"/>
      <c r="CS66" s="62"/>
      <c r="CT66" s="62"/>
      <c r="CU66" s="62"/>
      <c r="CV66" s="63"/>
      <c r="CW66" s="61" t="s">
        <v>78</v>
      </c>
      <c r="CX66" s="62"/>
      <c r="CY66" s="62"/>
      <c r="CZ66" s="62"/>
      <c r="DA66" s="62"/>
      <c r="DB66" s="62"/>
      <c r="DC66" s="63"/>
      <c r="DD66" s="61" t="s">
        <v>78</v>
      </c>
      <c r="DE66" s="62"/>
      <c r="DF66" s="62"/>
      <c r="DG66" s="62"/>
      <c r="DH66" s="62"/>
      <c r="DI66" s="62"/>
      <c r="DJ66" s="63"/>
      <c r="DK66" s="64" t="s">
        <v>79</v>
      </c>
      <c r="DL66" s="65"/>
      <c r="DM66" s="65"/>
      <c r="DN66" s="65"/>
      <c r="DO66" s="65"/>
      <c r="DP66" s="65"/>
      <c r="DQ66" s="65"/>
      <c r="DR66" s="65"/>
      <c r="DS66" s="66"/>
      <c r="DT66" s="64" t="s">
        <v>80</v>
      </c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6"/>
      <c r="EL66" s="144" t="s">
        <v>80</v>
      </c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6"/>
      <c r="EX66" s="52" t="s">
        <v>122</v>
      </c>
      <c r="EY66" s="53"/>
      <c r="EZ66" s="53"/>
      <c r="FA66" s="53"/>
      <c r="FB66" s="53"/>
      <c r="FC66" s="53"/>
      <c r="FD66" s="53"/>
      <c r="FE66" s="53"/>
      <c r="FF66" s="53"/>
      <c r="FG66" s="54"/>
    </row>
    <row r="67" spans="1:164" s="4" customFormat="1" ht="58.5" customHeight="1">
      <c r="A67" s="55">
        <f>1+A66</f>
        <v>27</v>
      </c>
      <c r="B67" s="56"/>
      <c r="C67" s="56"/>
      <c r="D67" s="56"/>
      <c r="E67" s="57"/>
      <c r="F67" s="64" t="s">
        <v>138</v>
      </c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58" t="s">
        <v>126</v>
      </c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60"/>
      <c r="AJ67" s="58" t="s">
        <v>139</v>
      </c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60"/>
      <c r="AY67" s="58" t="s">
        <v>140</v>
      </c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60"/>
      <c r="BL67" s="64" t="s">
        <v>77</v>
      </c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6"/>
      <c r="CA67" s="61">
        <v>900000</v>
      </c>
      <c r="CB67" s="62"/>
      <c r="CC67" s="62"/>
      <c r="CD67" s="62"/>
      <c r="CE67" s="62"/>
      <c r="CF67" s="62"/>
      <c r="CG67" s="63"/>
      <c r="CH67" s="61">
        <f t="shared" si="0"/>
        <v>900000</v>
      </c>
      <c r="CI67" s="62"/>
      <c r="CJ67" s="62"/>
      <c r="CK67" s="62"/>
      <c r="CL67" s="62"/>
      <c r="CM67" s="62"/>
      <c r="CN67" s="62"/>
      <c r="CO67" s="63"/>
      <c r="CP67" s="61" t="s">
        <v>78</v>
      </c>
      <c r="CQ67" s="62"/>
      <c r="CR67" s="62"/>
      <c r="CS67" s="62"/>
      <c r="CT67" s="62"/>
      <c r="CU67" s="62"/>
      <c r="CV67" s="63"/>
      <c r="CW67" s="61" t="s">
        <v>78</v>
      </c>
      <c r="CX67" s="62"/>
      <c r="CY67" s="62"/>
      <c r="CZ67" s="62"/>
      <c r="DA67" s="62"/>
      <c r="DB67" s="62"/>
      <c r="DC67" s="63"/>
      <c r="DD67" s="61" t="s">
        <v>78</v>
      </c>
      <c r="DE67" s="62"/>
      <c r="DF67" s="62"/>
      <c r="DG67" s="62"/>
      <c r="DH67" s="62"/>
      <c r="DI67" s="62"/>
      <c r="DJ67" s="63"/>
      <c r="DK67" s="64" t="s">
        <v>79</v>
      </c>
      <c r="DL67" s="65"/>
      <c r="DM67" s="65"/>
      <c r="DN67" s="65"/>
      <c r="DO67" s="65"/>
      <c r="DP67" s="65"/>
      <c r="DQ67" s="65"/>
      <c r="DR67" s="65"/>
      <c r="DS67" s="66"/>
      <c r="DT67" s="64" t="s">
        <v>80</v>
      </c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6"/>
      <c r="EL67" s="144" t="s">
        <v>80</v>
      </c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6"/>
      <c r="EX67" s="52"/>
      <c r="EY67" s="53"/>
      <c r="EZ67" s="53"/>
      <c r="FA67" s="53"/>
      <c r="FB67" s="53"/>
      <c r="FC67" s="53"/>
      <c r="FD67" s="53"/>
      <c r="FE67" s="53"/>
      <c r="FF67" s="53"/>
      <c r="FG67" s="54"/>
    </row>
    <row r="68" spans="1:164" s="4" customFormat="1" ht="58.5" customHeight="1">
      <c r="A68" s="55">
        <f>1+A67</f>
        <v>28</v>
      </c>
      <c r="B68" s="56"/>
      <c r="C68" s="56"/>
      <c r="D68" s="56"/>
      <c r="E68" s="57"/>
      <c r="F68" s="64" t="s">
        <v>141</v>
      </c>
      <c r="G68" s="65"/>
      <c r="H68" s="65"/>
      <c r="I68" s="65"/>
      <c r="J68" s="65"/>
      <c r="K68" s="65"/>
      <c r="L68" s="65"/>
      <c r="M68" s="65"/>
      <c r="N68" s="65"/>
      <c r="O68" s="65"/>
      <c r="P68" s="66"/>
      <c r="Q68" s="58" t="s">
        <v>135</v>
      </c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60"/>
      <c r="AJ68" s="58" t="s">
        <v>142</v>
      </c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60"/>
      <c r="AY68" s="58" t="s">
        <v>143</v>
      </c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60"/>
      <c r="BL68" s="64" t="s">
        <v>77</v>
      </c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6"/>
      <c r="CA68" s="61">
        <v>570378.01</v>
      </c>
      <c r="CB68" s="62"/>
      <c r="CC68" s="62"/>
      <c r="CD68" s="62"/>
      <c r="CE68" s="62"/>
      <c r="CF68" s="62"/>
      <c r="CG68" s="63"/>
      <c r="CH68" s="61">
        <f t="shared" si="0"/>
        <v>570378.01</v>
      </c>
      <c r="CI68" s="62"/>
      <c r="CJ68" s="62"/>
      <c r="CK68" s="62"/>
      <c r="CL68" s="62"/>
      <c r="CM68" s="62"/>
      <c r="CN68" s="62"/>
      <c r="CO68" s="63"/>
      <c r="CP68" s="61" t="s">
        <v>78</v>
      </c>
      <c r="CQ68" s="62"/>
      <c r="CR68" s="62"/>
      <c r="CS68" s="62"/>
      <c r="CT68" s="62"/>
      <c r="CU68" s="62"/>
      <c r="CV68" s="63"/>
      <c r="CW68" s="61" t="s">
        <v>78</v>
      </c>
      <c r="CX68" s="62"/>
      <c r="CY68" s="62"/>
      <c r="CZ68" s="62"/>
      <c r="DA68" s="62"/>
      <c r="DB68" s="62"/>
      <c r="DC68" s="63"/>
      <c r="DD68" s="61" t="s">
        <v>78</v>
      </c>
      <c r="DE68" s="62"/>
      <c r="DF68" s="62"/>
      <c r="DG68" s="62"/>
      <c r="DH68" s="62"/>
      <c r="DI68" s="62"/>
      <c r="DJ68" s="63"/>
      <c r="DK68" s="64" t="s">
        <v>79</v>
      </c>
      <c r="DL68" s="65"/>
      <c r="DM68" s="65"/>
      <c r="DN68" s="65"/>
      <c r="DO68" s="65"/>
      <c r="DP68" s="65"/>
      <c r="DQ68" s="65"/>
      <c r="DR68" s="65"/>
      <c r="DS68" s="66"/>
      <c r="DT68" s="64" t="s">
        <v>80</v>
      </c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6"/>
      <c r="EL68" s="144" t="s">
        <v>80</v>
      </c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6"/>
      <c r="EX68" s="52"/>
      <c r="EY68" s="53"/>
      <c r="EZ68" s="53"/>
      <c r="FA68" s="53"/>
      <c r="FB68" s="53"/>
      <c r="FC68" s="53"/>
      <c r="FD68" s="53"/>
      <c r="FE68" s="53"/>
      <c r="FF68" s="53"/>
      <c r="FG68" s="54"/>
    </row>
    <row r="69" spans="1:164" s="4" customFormat="1" ht="47.25" customHeight="1">
      <c r="A69" s="55">
        <f t="shared" ref="A69:A70" si="2">1+A68</f>
        <v>29</v>
      </c>
      <c r="B69" s="56"/>
      <c r="C69" s="56"/>
      <c r="D69" s="56"/>
      <c r="E69" s="57"/>
      <c r="F69" s="64" t="s">
        <v>144</v>
      </c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58" t="s">
        <v>135</v>
      </c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60"/>
      <c r="AJ69" s="58" t="s">
        <v>142</v>
      </c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60"/>
      <c r="AY69" s="58" t="s">
        <v>145</v>
      </c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60"/>
      <c r="BL69" s="64" t="s">
        <v>77</v>
      </c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6"/>
      <c r="CA69" s="61">
        <v>1545456</v>
      </c>
      <c r="CB69" s="62"/>
      <c r="CC69" s="62"/>
      <c r="CD69" s="62"/>
      <c r="CE69" s="62"/>
      <c r="CF69" s="62"/>
      <c r="CG69" s="63"/>
      <c r="CH69" s="61">
        <f t="shared" si="0"/>
        <v>1545456</v>
      </c>
      <c r="CI69" s="62"/>
      <c r="CJ69" s="62"/>
      <c r="CK69" s="62"/>
      <c r="CL69" s="62"/>
      <c r="CM69" s="62"/>
      <c r="CN69" s="62"/>
      <c r="CO69" s="63"/>
      <c r="CP69" s="61" t="s">
        <v>78</v>
      </c>
      <c r="CQ69" s="62"/>
      <c r="CR69" s="62"/>
      <c r="CS69" s="62"/>
      <c r="CT69" s="62"/>
      <c r="CU69" s="62"/>
      <c r="CV69" s="63"/>
      <c r="CW69" s="61" t="s">
        <v>78</v>
      </c>
      <c r="CX69" s="62"/>
      <c r="CY69" s="62"/>
      <c r="CZ69" s="62"/>
      <c r="DA69" s="62"/>
      <c r="DB69" s="62"/>
      <c r="DC69" s="63"/>
      <c r="DD69" s="61" t="s">
        <v>78</v>
      </c>
      <c r="DE69" s="62"/>
      <c r="DF69" s="62"/>
      <c r="DG69" s="62"/>
      <c r="DH69" s="62"/>
      <c r="DI69" s="62"/>
      <c r="DJ69" s="63"/>
      <c r="DK69" s="64" t="s">
        <v>79</v>
      </c>
      <c r="DL69" s="65"/>
      <c r="DM69" s="65"/>
      <c r="DN69" s="65"/>
      <c r="DO69" s="65"/>
      <c r="DP69" s="65"/>
      <c r="DQ69" s="65"/>
      <c r="DR69" s="65"/>
      <c r="DS69" s="66"/>
      <c r="DT69" s="64" t="s">
        <v>80</v>
      </c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6"/>
      <c r="EL69" s="144" t="s">
        <v>80</v>
      </c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6"/>
      <c r="EX69" s="52"/>
      <c r="EY69" s="53"/>
      <c r="EZ69" s="53"/>
      <c r="FA69" s="53"/>
      <c r="FB69" s="53"/>
      <c r="FC69" s="53"/>
      <c r="FD69" s="53"/>
      <c r="FE69" s="53"/>
      <c r="FF69" s="53"/>
      <c r="FG69" s="54"/>
    </row>
    <row r="70" spans="1:164" s="4" customFormat="1" ht="45" customHeight="1">
      <c r="A70" s="55">
        <f t="shared" si="2"/>
        <v>30</v>
      </c>
      <c r="B70" s="56"/>
      <c r="C70" s="56"/>
      <c r="D70" s="56"/>
      <c r="E70" s="57"/>
      <c r="F70" s="64" t="s">
        <v>146</v>
      </c>
      <c r="G70" s="65"/>
      <c r="H70" s="65"/>
      <c r="I70" s="65"/>
      <c r="J70" s="65"/>
      <c r="K70" s="65"/>
      <c r="L70" s="65"/>
      <c r="M70" s="65"/>
      <c r="N70" s="65"/>
      <c r="O70" s="65"/>
      <c r="P70" s="66"/>
      <c r="Q70" s="58" t="s">
        <v>135</v>
      </c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60"/>
      <c r="AJ70" s="58" t="s">
        <v>142</v>
      </c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60"/>
      <c r="AY70" s="58" t="s">
        <v>147</v>
      </c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60"/>
      <c r="BL70" s="64" t="s">
        <v>77</v>
      </c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6"/>
      <c r="CA70" s="61">
        <v>141096.24</v>
      </c>
      <c r="CB70" s="62"/>
      <c r="CC70" s="62"/>
      <c r="CD70" s="62"/>
      <c r="CE70" s="62"/>
      <c r="CF70" s="62"/>
      <c r="CG70" s="63"/>
      <c r="CH70" s="61">
        <f t="shared" si="0"/>
        <v>141096.24</v>
      </c>
      <c r="CI70" s="62"/>
      <c r="CJ70" s="62"/>
      <c r="CK70" s="62"/>
      <c r="CL70" s="62"/>
      <c r="CM70" s="62"/>
      <c r="CN70" s="62"/>
      <c r="CO70" s="63"/>
      <c r="CP70" s="61" t="s">
        <v>78</v>
      </c>
      <c r="CQ70" s="62"/>
      <c r="CR70" s="62"/>
      <c r="CS70" s="62"/>
      <c r="CT70" s="62"/>
      <c r="CU70" s="62"/>
      <c r="CV70" s="63"/>
      <c r="CW70" s="61" t="s">
        <v>78</v>
      </c>
      <c r="CX70" s="62"/>
      <c r="CY70" s="62"/>
      <c r="CZ70" s="62"/>
      <c r="DA70" s="62"/>
      <c r="DB70" s="62"/>
      <c r="DC70" s="63"/>
      <c r="DD70" s="61" t="s">
        <v>78</v>
      </c>
      <c r="DE70" s="62"/>
      <c r="DF70" s="62"/>
      <c r="DG70" s="62"/>
      <c r="DH70" s="62"/>
      <c r="DI70" s="62"/>
      <c r="DJ70" s="63"/>
      <c r="DK70" s="64" t="s">
        <v>79</v>
      </c>
      <c r="DL70" s="65"/>
      <c r="DM70" s="65"/>
      <c r="DN70" s="65"/>
      <c r="DO70" s="65"/>
      <c r="DP70" s="65"/>
      <c r="DQ70" s="65"/>
      <c r="DR70" s="65"/>
      <c r="DS70" s="66"/>
      <c r="DT70" s="64" t="s">
        <v>80</v>
      </c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6"/>
      <c r="EL70" s="144" t="s">
        <v>80</v>
      </c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6"/>
      <c r="EX70" s="52"/>
      <c r="EY70" s="53"/>
      <c r="EZ70" s="53"/>
      <c r="FA70" s="53"/>
      <c r="FB70" s="53"/>
      <c r="FC70" s="53"/>
      <c r="FD70" s="53"/>
      <c r="FE70" s="53"/>
      <c r="FF70" s="53"/>
      <c r="FG70" s="54"/>
    </row>
    <row r="71" spans="1:164" s="4" customFormat="1" ht="51" customHeight="1">
      <c r="A71" s="67">
        <f t="shared" si="1"/>
        <v>31</v>
      </c>
      <c r="B71" s="68"/>
      <c r="C71" s="68"/>
      <c r="D71" s="68"/>
      <c r="E71" s="69"/>
      <c r="F71" s="64" t="s">
        <v>148</v>
      </c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58" t="s">
        <v>135</v>
      </c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60"/>
      <c r="AJ71" s="58" t="s">
        <v>149</v>
      </c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60"/>
      <c r="AY71" s="58" t="s">
        <v>150</v>
      </c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60"/>
      <c r="BL71" s="64" t="s">
        <v>77</v>
      </c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6"/>
      <c r="CA71" s="61">
        <v>0</v>
      </c>
      <c r="CB71" s="62"/>
      <c r="CC71" s="62"/>
      <c r="CD71" s="62"/>
      <c r="CE71" s="62"/>
      <c r="CF71" s="62"/>
      <c r="CG71" s="63"/>
      <c r="CH71" s="61">
        <f t="shared" si="0"/>
        <v>0</v>
      </c>
      <c r="CI71" s="62"/>
      <c r="CJ71" s="62"/>
      <c r="CK71" s="62"/>
      <c r="CL71" s="62"/>
      <c r="CM71" s="62"/>
      <c r="CN71" s="62"/>
      <c r="CO71" s="63"/>
      <c r="CP71" s="61" t="s">
        <v>78</v>
      </c>
      <c r="CQ71" s="62"/>
      <c r="CR71" s="62"/>
      <c r="CS71" s="62"/>
      <c r="CT71" s="62"/>
      <c r="CU71" s="62"/>
      <c r="CV71" s="63"/>
      <c r="CW71" s="61" t="s">
        <v>78</v>
      </c>
      <c r="CX71" s="62"/>
      <c r="CY71" s="62"/>
      <c r="CZ71" s="62"/>
      <c r="DA71" s="62"/>
      <c r="DB71" s="62"/>
      <c r="DC71" s="63"/>
      <c r="DD71" s="61" t="s">
        <v>78</v>
      </c>
      <c r="DE71" s="62"/>
      <c r="DF71" s="62"/>
      <c r="DG71" s="62"/>
      <c r="DH71" s="62"/>
      <c r="DI71" s="62"/>
      <c r="DJ71" s="63"/>
      <c r="DK71" s="64" t="s">
        <v>151</v>
      </c>
      <c r="DL71" s="65"/>
      <c r="DM71" s="65"/>
      <c r="DN71" s="65"/>
      <c r="DO71" s="65"/>
      <c r="DP71" s="65"/>
      <c r="DQ71" s="65"/>
      <c r="DR71" s="65"/>
      <c r="DS71" s="66"/>
      <c r="DT71" s="64" t="s">
        <v>80</v>
      </c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6"/>
      <c r="EL71" s="144" t="s">
        <v>80</v>
      </c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6"/>
      <c r="EX71" s="52" t="s">
        <v>152</v>
      </c>
      <c r="EY71" s="53"/>
      <c r="EZ71" s="53"/>
      <c r="FA71" s="53"/>
      <c r="FB71" s="53"/>
      <c r="FC71" s="53"/>
      <c r="FD71" s="53"/>
      <c r="FE71" s="53"/>
      <c r="FF71" s="53"/>
      <c r="FG71" s="54"/>
    </row>
    <row r="72" spans="1:164" s="4" customFormat="1" ht="48" customHeight="1">
      <c r="A72" s="67">
        <f t="shared" si="1"/>
        <v>32</v>
      </c>
      <c r="B72" s="68"/>
      <c r="C72" s="68"/>
      <c r="D72" s="68"/>
      <c r="E72" s="69"/>
      <c r="F72" s="64" t="s">
        <v>153</v>
      </c>
      <c r="G72" s="65"/>
      <c r="H72" s="65"/>
      <c r="I72" s="65"/>
      <c r="J72" s="65"/>
      <c r="K72" s="65"/>
      <c r="L72" s="65"/>
      <c r="M72" s="65"/>
      <c r="N72" s="65"/>
      <c r="O72" s="65"/>
      <c r="P72" s="66"/>
      <c r="Q72" s="58" t="s">
        <v>135</v>
      </c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60"/>
      <c r="AJ72" s="58" t="s">
        <v>154</v>
      </c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60"/>
      <c r="AY72" s="58" t="s">
        <v>155</v>
      </c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60"/>
      <c r="BL72" s="64" t="s">
        <v>77</v>
      </c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6"/>
      <c r="CA72" s="61">
        <v>0</v>
      </c>
      <c r="CB72" s="62"/>
      <c r="CC72" s="62"/>
      <c r="CD72" s="62"/>
      <c r="CE72" s="62"/>
      <c r="CF72" s="62"/>
      <c r="CG72" s="63"/>
      <c r="CH72" s="61">
        <f t="shared" si="0"/>
        <v>0</v>
      </c>
      <c r="CI72" s="62"/>
      <c r="CJ72" s="62"/>
      <c r="CK72" s="62"/>
      <c r="CL72" s="62"/>
      <c r="CM72" s="62"/>
      <c r="CN72" s="62"/>
      <c r="CO72" s="63"/>
      <c r="CP72" s="61" t="s">
        <v>78</v>
      </c>
      <c r="CQ72" s="62"/>
      <c r="CR72" s="62"/>
      <c r="CS72" s="62"/>
      <c r="CT72" s="62"/>
      <c r="CU72" s="62"/>
      <c r="CV72" s="63"/>
      <c r="CW72" s="61" t="s">
        <v>78</v>
      </c>
      <c r="CX72" s="62"/>
      <c r="CY72" s="62"/>
      <c r="CZ72" s="62"/>
      <c r="DA72" s="62"/>
      <c r="DB72" s="62"/>
      <c r="DC72" s="63"/>
      <c r="DD72" s="61" t="s">
        <v>78</v>
      </c>
      <c r="DE72" s="62"/>
      <c r="DF72" s="62"/>
      <c r="DG72" s="62"/>
      <c r="DH72" s="62"/>
      <c r="DI72" s="62"/>
      <c r="DJ72" s="63"/>
      <c r="DK72" s="64" t="s">
        <v>79</v>
      </c>
      <c r="DL72" s="65"/>
      <c r="DM72" s="65"/>
      <c r="DN72" s="65"/>
      <c r="DO72" s="65"/>
      <c r="DP72" s="65"/>
      <c r="DQ72" s="65"/>
      <c r="DR72" s="65"/>
      <c r="DS72" s="66"/>
      <c r="DT72" s="64" t="s">
        <v>80</v>
      </c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6"/>
      <c r="EL72" s="144" t="s">
        <v>80</v>
      </c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6"/>
      <c r="EX72" s="52" t="s">
        <v>152</v>
      </c>
      <c r="EY72" s="53"/>
      <c r="EZ72" s="53"/>
      <c r="FA72" s="53"/>
      <c r="FB72" s="53"/>
      <c r="FC72" s="53"/>
      <c r="FD72" s="53"/>
      <c r="FE72" s="53"/>
      <c r="FF72" s="53"/>
      <c r="FG72" s="54"/>
    </row>
    <row r="73" spans="1:164" s="4" customFormat="1" ht="114" customHeight="1">
      <c r="A73" s="55">
        <f>1+A72</f>
        <v>33</v>
      </c>
      <c r="B73" s="56"/>
      <c r="C73" s="56"/>
      <c r="D73" s="56"/>
      <c r="E73" s="57"/>
      <c r="F73" s="64" t="s">
        <v>156</v>
      </c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58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60"/>
      <c r="AJ73" s="58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60"/>
      <c r="AY73" s="58" t="s">
        <v>157</v>
      </c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60"/>
      <c r="BL73" s="64" t="s">
        <v>77</v>
      </c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6"/>
      <c r="CA73" s="61">
        <f>5641950+243050+60000+100000</f>
        <v>6045000</v>
      </c>
      <c r="CB73" s="62"/>
      <c r="CC73" s="62"/>
      <c r="CD73" s="62"/>
      <c r="CE73" s="62"/>
      <c r="CF73" s="62"/>
      <c r="CG73" s="63"/>
      <c r="CH73" s="61">
        <f t="shared" si="0"/>
        <v>6045000</v>
      </c>
      <c r="CI73" s="62"/>
      <c r="CJ73" s="62"/>
      <c r="CK73" s="62"/>
      <c r="CL73" s="62"/>
      <c r="CM73" s="62"/>
      <c r="CN73" s="62"/>
      <c r="CO73" s="63"/>
      <c r="CP73" s="61" t="s">
        <v>78</v>
      </c>
      <c r="CQ73" s="62"/>
      <c r="CR73" s="62"/>
      <c r="CS73" s="62"/>
      <c r="CT73" s="62"/>
      <c r="CU73" s="62"/>
      <c r="CV73" s="63"/>
      <c r="CW73" s="61" t="s">
        <v>78</v>
      </c>
      <c r="CX73" s="62"/>
      <c r="CY73" s="62"/>
      <c r="CZ73" s="62"/>
      <c r="DA73" s="62"/>
      <c r="DB73" s="62"/>
      <c r="DC73" s="63"/>
      <c r="DD73" s="61" t="s">
        <v>78</v>
      </c>
      <c r="DE73" s="62"/>
      <c r="DF73" s="62"/>
      <c r="DG73" s="62"/>
      <c r="DH73" s="62"/>
      <c r="DI73" s="62"/>
      <c r="DJ73" s="63"/>
      <c r="DK73" s="64" t="s">
        <v>79</v>
      </c>
      <c r="DL73" s="65"/>
      <c r="DM73" s="65"/>
      <c r="DN73" s="65"/>
      <c r="DO73" s="65"/>
      <c r="DP73" s="65"/>
      <c r="DQ73" s="65"/>
      <c r="DR73" s="65"/>
      <c r="DS73" s="66"/>
      <c r="DT73" s="64" t="s">
        <v>80</v>
      </c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6"/>
      <c r="EL73" s="144" t="s">
        <v>80</v>
      </c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6"/>
      <c r="EX73" s="52"/>
      <c r="EY73" s="53"/>
      <c r="EZ73" s="53"/>
      <c r="FA73" s="53"/>
      <c r="FB73" s="53"/>
      <c r="FC73" s="53"/>
      <c r="FD73" s="53"/>
      <c r="FE73" s="53"/>
      <c r="FF73" s="53"/>
      <c r="FG73" s="54"/>
    </row>
    <row r="74" spans="1:164" s="4" customFormat="1" ht="48.75" customHeight="1">
      <c r="A74" s="55">
        <f t="shared" ref="A74:A137" si="3">1+A73</f>
        <v>34</v>
      </c>
      <c r="B74" s="56"/>
      <c r="C74" s="56"/>
      <c r="D74" s="56"/>
      <c r="E74" s="57"/>
      <c r="F74" s="64" t="s">
        <v>158</v>
      </c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58" t="s">
        <v>126</v>
      </c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60"/>
      <c r="AJ74" s="58" t="s">
        <v>127</v>
      </c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60"/>
      <c r="AY74" s="58" t="s">
        <v>159</v>
      </c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60"/>
      <c r="BL74" s="64" t="s">
        <v>77</v>
      </c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6"/>
      <c r="CA74" s="61">
        <v>2400000</v>
      </c>
      <c r="CB74" s="62"/>
      <c r="CC74" s="62"/>
      <c r="CD74" s="62"/>
      <c r="CE74" s="62"/>
      <c r="CF74" s="62"/>
      <c r="CG74" s="63"/>
      <c r="CH74" s="61">
        <f t="shared" si="0"/>
        <v>2400000</v>
      </c>
      <c r="CI74" s="62"/>
      <c r="CJ74" s="62"/>
      <c r="CK74" s="62"/>
      <c r="CL74" s="62"/>
      <c r="CM74" s="62"/>
      <c r="CN74" s="62"/>
      <c r="CO74" s="63"/>
      <c r="CP74" s="61" t="s">
        <v>78</v>
      </c>
      <c r="CQ74" s="62"/>
      <c r="CR74" s="62"/>
      <c r="CS74" s="62"/>
      <c r="CT74" s="62"/>
      <c r="CU74" s="62"/>
      <c r="CV74" s="63"/>
      <c r="CW74" s="61" t="s">
        <v>78</v>
      </c>
      <c r="CX74" s="62"/>
      <c r="CY74" s="62"/>
      <c r="CZ74" s="62"/>
      <c r="DA74" s="62"/>
      <c r="DB74" s="62"/>
      <c r="DC74" s="63"/>
      <c r="DD74" s="61" t="s">
        <v>78</v>
      </c>
      <c r="DE74" s="62"/>
      <c r="DF74" s="62"/>
      <c r="DG74" s="62"/>
      <c r="DH74" s="62"/>
      <c r="DI74" s="62"/>
      <c r="DJ74" s="63"/>
      <c r="DK74" s="64" t="s">
        <v>79</v>
      </c>
      <c r="DL74" s="65"/>
      <c r="DM74" s="65"/>
      <c r="DN74" s="65"/>
      <c r="DO74" s="65"/>
      <c r="DP74" s="65"/>
      <c r="DQ74" s="65"/>
      <c r="DR74" s="65"/>
      <c r="DS74" s="66"/>
      <c r="DT74" s="64" t="s">
        <v>80</v>
      </c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6"/>
      <c r="EL74" s="144" t="s">
        <v>80</v>
      </c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6"/>
      <c r="EX74" s="52"/>
      <c r="EY74" s="53"/>
      <c r="EZ74" s="53"/>
      <c r="FA74" s="53"/>
      <c r="FB74" s="53"/>
      <c r="FC74" s="53"/>
      <c r="FD74" s="53"/>
      <c r="FE74" s="53"/>
      <c r="FF74" s="53"/>
      <c r="FG74" s="54"/>
    </row>
    <row r="75" spans="1:164" s="4" customFormat="1" ht="56.25" customHeight="1">
      <c r="A75" s="55">
        <f t="shared" si="3"/>
        <v>35</v>
      </c>
      <c r="B75" s="56"/>
      <c r="C75" s="56"/>
      <c r="D75" s="56"/>
      <c r="E75" s="57"/>
      <c r="F75" s="64" t="s">
        <v>160</v>
      </c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58" t="s">
        <v>135</v>
      </c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60"/>
      <c r="AJ75" s="58" t="s">
        <v>136</v>
      </c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60"/>
      <c r="AY75" s="58" t="s">
        <v>161</v>
      </c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60"/>
      <c r="BL75" s="64" t="s">
        <v>77</v>
      </c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6"/>
      <c r="CA75" s="61">
        <v>1397952.29</v>
      </c>
      <c r="CB75" s="62"/>
      <c r="CC75" s="62"/>
      <c r="CD75" s="62"/>
      <c r="CE75" s="62"/>
      <c r="CF75" s="62"/>
      <c r="CG75" s="63"/>
      <c r="CH75" s="61">
        <f t="shared" si="0"/>
        <v>1397952.29</v>
      </c>
      <c r="CI75" s="62"/>
      <c r="CJ75" s="62"/>
      <c r="CK75" s="62"/>
      <c r="CL75" s="62"/>
      <c r="CM75" s="62"/>
      <c r="CN75" s="62"/>
      <c r="CO75" s="63"/>
      <c r="CP75" s="61" t="s">
        <v>78</v>
      </c>
      <c r="CQ75" s="62"/>
      <c r="CR75" s="62"/>
      <c r="CS75" s="62"/>
      <c r="CT75" s="62"/>
      <c r="CU75" s="62"/>
      <c r="CV75" s="63"/>
      <c r="CW75" s="61" t="s">
        <v>78</v>
      </c>
      <c r="CX75" s="62"/>
      <c r="CY75" s="62"/>
      <c r="CZ75" s="62"/>
      <c r="DA75" s="62"/>
      <c r="DB75" s="62"/>
      <c r="DC75" s="63"/>
      <c r="DD75" s="61" t="s">
        <v>78</v>
      </c>
      <c r="DE75" s="62"/>
      <c r="DF75" s="62"/>
      <c r="DG75" s="62"/>
      <c r="DH75" s="62"/>
      <c r="DI75" s="62"/>
      <c r="DJ75" s="63"/>
      <c r="DK75" s="64" t="s">
        <v>79</v>
      </c>
      <c r="DL75" s="65"/>
      <c r="DM75" s="65"/>
      <c r="DN75" s="65"/>
      <c r="DO75" s="65"/>
      <c r="DP75" s="65"/>
      <c r="DQ75" s="65"/>
      <c r="DR75" s="65"/>
      <c r="DS75" s="66"/>
      <c r="DT75" s="64" t="s">
        <v>80</v>
      </c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6"/>
      <c r="EL75" s="144" t="s">
        <v>80</v>
      </c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6"/>
      <c r="EX75" s="52" t="s">
        <v>122</v>
      </c>
      <c r="EY75" s="53"/>
      <c r="EZ75" s="53"/>
      <c r="FA75" s="53"/>
      <c r="FB75" s="53"/>
      <c r="FC75" s="53"/>
      <c r="FD75" s="53"/>
      <c r="FE75" s="53"/>
      <c r="FF75" s="53"/>
      <c r="FG75" s="54"/>
    </row>
    <row r="76" spans="1:164" s="4" customFormat="1" ht="38.25" customHeight="1">
      <c r="A76" s="55">
        <f t="shared" si="3"/>
        <v>36</v>
      </c>
      <c r="B76" s="56"/>
      <c r="C76" s="56"/>
      <c r="D76" s="56"/>
      <c r="E76" s="57"/>
      <c r="F76" s="64" t="s">
        <v>162</v>
      </c>
      <c r="G76" s="65"/>
      <c r="H76" s="65"/>
      <c r="I76" s="65"/>
      <c r="J76" s="65"/>
      <c r="K76" s="65"/>
      <c r="L76" s="65"/>
      <c r="M76" s="65"/>
      <c r="N76" s="65"/>
      <c r="O76" s="65"/>
      <c r="P76" s="66"/>
      <c r="Q76" s="58" t="s">
        <v>74</v>
      </c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60"/>
      <c r="AJ76" s="58" t="s">
        <v>75</v>
      </c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60"/>
      <c r="AY76" s="58" t="s">
        <v>163</v>
      </c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60"/>
      <c r="BL76" s="64" t="s">
        <v>77</v>
      </c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6"/>
      <c r="CA76" s="61">
        <v>1321103.22</v>
      </c>
      <c r="CB76" s="62"/>
      <c r="CC76" s="62"/>
      <c r="CD76" s="62"/>
      <c r="CE76" s="62"/>
      <c r="CF76" s="62"/>
      <c r="CG76" s="63"/>
      <c r="CH76" s="61">
        <f t="shared" si="0"/>
        <v>1321103.22</v>
      </c>
      <c r="CI76" s="62"/>
      <c r="CJ76" s="62"/>
      <c r="CK76" s="62"/>
      <c r="CL76" s="62"/>
      <c r="CM76" s="62"/>
      <c r="CN76" s="62"/>
      <c r="CO76" s="63"/>
      <c r="CP76" s="61" t="s">
        <v>78</v>
      </c>
      <c r="CQ76" s="62"/>
      <c r="CR76" s="62"/>
      <c r="CS76" s="62"/>
      <c r="CT76" s="62"/>
      <c r="CU76" s="62"/>
      <c r="CV76" s="63"/>
      <c r="CW76" s="61" t="s">
        <v>78</v>
      </c>
      <c r="CX76" s="62"/>
      <c r="CY76" s="62"/>
      <c r="CZ76" s="62"/>
      <c r="DA76" s="62"/>
      <c r="DB76" s="62"/>
      <c r="DC76" s="63"/>
      <c r="DD76" s="61" t="s">
        <v>78</v>
      </c>
      <c r="DE76" s="62"/>
      <c r="DF76" s="62"/>
      <c r="DG76" s="62"/>
      <c r="DH76" s="62"/>
      <c r="DI76" s="62"/>
      <c r="DJ76" s="63"/>
      <c r="DK76" s="64" t="s">
        <v>79</v>
      </c>
      <c r="DL76" s="65"/>
      <c r="DM76" s="65"/>
      <c r="DN76" s="65"/>
      <c r="DO76" s="65"/>
      <c r="DP76" s="65"/>
      <c r="DQ76" s="65"/>
      <c r="DR76" s="65"/>
      <c r="DS76" s="66"/>
      <c r="DT76" s="64" t="s">
        <v>80</v>
      </c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6"/>
      <c r="EL76" s="144" t="s">
        <v>80</v>
      </c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6"/>
      <c r="EX76" s="52" t="s">
        <v>81</v>
      </c>
      <c r="EY76" s="53"/>
      <c r="EZ76" s="53"/>
      <c r="FA76" s="53"/>
      <c r="FB76" s="53"/>
      <c r="FC76" s="53"/>
      <c r="FD76" s="53"/>
      <c r="FE76" s="53"/>
      <c r="FF76" s="53"/>
      <c r="FG76" s="54"/>
    </row>
    <row r="77" spans="1:164" s="4" customFormat="1" ht="44.25" customHeight="1">
      <c r="A77" s="55">
        <f t="shared" si="3"/>
        <v>37</v>
      </c>
      <c r="B77" s="56"/>
      <c r="C77" s="56"/>
      <c r="D77" s="56"/>
      <c r="E77" s="57"/>
      <c r="F77" s="64" t="s">
        <v>164</v>
      </c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58" t="s">
        <v>74</v>
      </c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0"/>
      <c r="AJ77" s="58" t="s">
        <v>165</v>
      </c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60"/>
      <c r="AY77" s="58" t="s">
        <v>166</v>
      </c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60"/>
      <c r="BL77" s="64" t="s">
        <v>77</v>
      </c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6"/>
      <c r="CA77" s="61">
        <v>386100</v>
      </c>
      <c r="CB77" s="62"/>
      <c r="CC77" s="62"/>
      <c r="CD77" s="62"/>
      <c r="CE77" s="62"/>
      <c r="CF77" s="62"/>
      <c r="CG77" s="63"/>
      <c r="CH77" s="61">
        <f t="shared" si="0"/>
        <v>386100</v>
      </c>
      <c r="CI77" s="62"/>
      <c r="CJ77" s="62"/>
      <c r="CK77" s="62"/>
      <c r="CL77" s="62"/>
      <c r="CM77" s="62"/>
      <c r="CN77" s="62"/>
      <c r="CO77" s="63"/>
      <c r="CP77" s="61" t="s">
        <v>78</v>
      </c>
      <c r="CQ77" s="62"/>
      <c r="CR77" s="62"/>
      <c r="CS77" s="62"/>
      <c r="CT77" s="62"/>
      <c r="CU77" s="62"/>
      <c r="CV77" s="63"/>
      <c r="CW77" s="61" t="s">
        <v>78</v>
      </c>
      <c r="CX77" s="62"/>
      <c r="CY77" s="62"/>
      <c r="CZ77" s="62"/>
      <c r="DA77" s="62"/>
      <c r="DB77" s="62"/>
      <c r="DC77" s="63"/>
      <c r="DD77" s="61" t="s">
        <v>78</v>
      </c>
      <c r="DE77" s="62"/>
      <c r="DF77" s="62"/>
      <c r="DG77" s="62"/>
      <c r="DH77" s="62"/>
      <c r="DI77" s="62"/>
      <c r="DJ77" s="63"/>
      <c r="DK77" s="64" t="s">
        <v>79</v>
      </c>
      <c r="DL77" s="65"/>
      <c r="DM77" s="65"/>
      <c r="DN77" s="65"/>
      <c r="DO77" s="65"/>
      <c r="DP77" s="65"/>
      <c r="DQ77" s="65"/>
      <c r="DR77" s="65"/>
      <c r="DS77" s="66"/>
      <c r="DT77" s="64" t="s">
        <v>80</v>
      </c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6"/>
      <c r="EL77" s="144" t="s">
        <v>80</v>
      </c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6"/>
      <c r="EX77" s="52"/>
      <c r="EY77" s="53"/>
      <c r="EZ77" s="53"/>
      <c r="FA77" s="53"/>
      <c r="FB77" s="53"/>
      <c r="FC77" s="53"/>
      <c r="FD77" s="53"/>
      <c r="FE77" s="53"/>
      <c r="FF77" s="53"/>
      <c r="FG77" s="54"/>
    </row>
    <row r="78" spans="1:164" s="4" customFormat="1" ht="71.25" customHeight="1">
      <c r="A78" s="55">
        <f t="shared" si="3"/>
        <v>38</v>
      </c>
      <c r="B78" s="56"/>
      <c r="C78" s="56"/>
      <c r="D78" s="56"/>
      <c r="E78" s="57"/>
      <c r="F78" s="64" t="s">
        <v>167</v>
      </c>
      <c r="G78" s="65"/>
      <c r="H78" s="65"/>
      <c r="I78" s="65"/>
      <c r="J78" s="65"/>
      <c r="K78" s="65"/>
      <c r="L78" s="65"/>
      <c r="M78" s="65"/>
      <c r="N78" s="65"/>
      <c r="O78" s="65"/>
      <c r="P78" s="66"/>
      <c r="Q78" s="58" t="s">
        <v>135</v>
      </c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0"/>
      <c r="AJ78" s="58" t="s">
        <v>168</v>
      </c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60"/>
      <c r="AY78" s="58" t="s">
        <v>169</v>
      </c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60"/>
      <c r="BL78" s="64" t="s">
        <v>77</v>
      </c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6"/>
      <c r="CA78" s="61">
        <v>1100000</v>
      </c>
      <c r="CB78" s="62"/>
      <c r="CC78" s="62"/>
      <c r="CD78" s="62"/>
      <c r="CE78" s="62"/>
      <c r="CF78" s="62"/>
      <c r="CG78" s="63"/>
      <c r="CH78" s="61">
        <f t="shared" si="0"/>
        <v>1100000</v>
      </c>
      <c r="CI78" s="62"/>
      <c r="CJ78" s="62"/>
      <c r="CK78" s="62"/>
      <c r="CL78" s="62"/>
      <c r="CM78" s="62"/>
      <c r="CN78" s="62"/>
      <c r="CO78" s="63"/>
      <c r="CP78" s="61" t="s">
        <v>78</v>
      </c>
      <c r="CQ78" s="62"/>
      <c r="CR78" s="62"/>
      <c r="CS78" s="62"/>
      <c r="CT78" s="62"/>
      <c r="CU78" s="62"/>
      <c r="CV78" s="63"/>
      <c r="CW78" s="61" t="s">
        <v>78</v>
      </c>
      <c r="CX78" s="62"/>
      <c r="CY78" s="62"/>
      <c r="CZ78" s="62"/>
      <c r="DA78" s="62"/>
      <c r="DB78" s="62"/>
      <c r="DC78" s="63"/>
      <c r="DD78" s="61" t="s">
        <v>78</v>
      </c>
      <c r="DE78" s="62"/>
      <c r="DF78" s="62"/>
      <c r="DG78" s="62"/>
      <c r="DH78" s="62"/>
      <c r="DI78" s="62"/>
      <c r="DJ78" s="63"/>
      <c r="DK78" s="64" t="s">
        <v>79</v>
      </c>
      <c r="DL78" s="65"/>
      <c r="DM78" s="65"/>
      <c r="DN78" s="65"/>
      <c r="DO78" s="65"/>
      <c r="DP78" s="65"/>
      <c r="DQ78" s="65"/>
      <c r="DR78" s="65"/>
      <c r="DS78" s="66"/>
      <c r="DT78" s="64" t="s">
        <v>80</v>
      </c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6"/>
      <c r="EL78" s="144" t="s">
        <v>80</v>
      </c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6"/>
      <c r="EX78" s="52"/>
      <c r="EY78" s="53"/>
      <c r="EZ78" s="53"/>
      <c r="FA78" s="53"/>
      <c r="FB78" s="53"/>
      <c r="FC78" s="53"/>
      <c r="FD78" s="53"/>
      <c r="FE78" s="53"/>
      <c r="FF78" s="53"/>
      <c r="FG78" s="54"/>
    </row>
    <row r="79" spans="1:164" s="4" customFormat="1" ht="75.75" customHeight="1">
      <c r="A79" s="55">
        <f t="shared" si="3"/>
        <v>39</v>
      </c>
      <c r="B79" s="56"/>
      <c r="C79" s="56"/>
      <c r="D79" s="56"/>
      <c r="E79" s="57"/>
      <c r="F79" s="64" t="s">
        <v>170</v>
      </c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58" t="s">
        <v>135</v>
      </c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60"/>
      <c r="AJ79" s="58" t="s">
        <v>168</v>
      </c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60"/>
      <c r="AY79" s="58" t="s">
        <v>171</v>
      </c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60"/>
      <c r="BL79" s="64" t="s">
        <v>77</v>
      </c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6"/>
      <c r="CA79" s="61">
        <v>99000</v>
      </c>
      <c r="CB79" s="62"/>
      <c r="CC79" s="62"/>
      <c r="CD79" s="62"/>
      <c r="CE79" s="62"/>
      <c r="CF79" s="62"/>
      <c r="CG79" s="63"/>
      <c r="CH79" s="61">
        <f t="shared" si="0"/>
        <v>99000</v>
      </c>
      <c r="CI79" s="62"/>
      <c r="CJ79" s="62"/>
      <c r="CK79" s="62"/>
      <c r="CL79" s="62"/>
      <c r="CM79" s="62"/>
      <c r="CN79" s="62"/>
      <c r="CO79" s="63"/>
      <c r="CP79" s="61" t="s">
        <v>78</v>
      </c>
      <c r="CQ79" s="62"/>
      <c r="CR79" s="62"/>
      <c r="CS79" s="62"/>
      <c r="CT79" s="62"/>
      <c r="CU79" s="62"/>
      <c r="CV79" s="63"/>
      <c r="CW79" s="61" t="s">
        <v>78</v>
      </c>
      <c r="CX79" s="62"/>
      <c r="CY79" s="62"/>
      <c r="CZ79" s="62"/>
      <c r="DA79" s="62"/>
      <c r="DB79" s="62"/>
      <c r="DC79" s="63"/>
      <c r="DD79" s="61" t="s">
        <v>78</v>
      </c>
      <c r="DE79" s="62"/>
      <c r="DF79" s="62"/>
      <c r="DG79" s="62"/>
      <c r="DH79" s="62"/>
      <c r="DI79" s="62"/>
      <c r="DJ79" s="63"/>
      <c r="DK79" s="64" t="s">
        <v>79</v>
      </c>
      <c r="DL79" s="65"/>
      <c r="DM79" s="65"/>
      <c r="DN79" s="65"/>
      <c r="DO79" s="65"/>
      <c r="DP79" s="65"/>
      <c r="DQ79" s="65"/>
      <c r="DR79" s="65"/>
      <c r="DS79" s="66"/>
      <c r="DT79" s="64" t="s">
        <v>80</v>
      </c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6"/>
      <c r="EL79" s="144" t="s">
        <v>80</v>
      </c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6"/>
      <c r="EX79" s="52" t="s">
        <v>122</v>
      </c>
      <c r="EY79" s="53"/>
      <c r="EZ79" s="53"/>
      <c r="FA79" s="53"/>
      <c r="FB79" s="53"/>
      <c r="FC79" s="53"/>
      <c r="FD79" s="53"/>
      <c r="FE79" s="53"/>
      <c r="FF79" s="53"/>
      <c r="FG79" s="54"/>
    </row>
    <row r="80" spans="1:164" s="4" customFormat="1" ht="103.5" customHeight="1">
      <c r="A80" s="55">
        <f t="shared" si="3"/>
        <v>40</v>
      </c>
      <c r="B80" s="56"/>
      <c r="C80" s="56"/>
      <c r="D80" s="56"/>
      <c r="E80" s="57"/>
      <c r="F80" s="64" t="s">
        <v>167</v>
      </c>
      <c r="G80" s="65"/>
      <c r="H80" s="65"/>
      <c r="I80" s="65"/>
      <c r="J80" s="65"/>
      <c r="K80" s="65"/>
      <c r="L80" s="65"/>
      <c r="M80" s="65"/>
      <c r="N80" s="65"/>
      <c r="O80" s="65"/>
      <c r="P80" s="66"/>
      <c r="Q80" s="58" t="s">
        <v>135</v>
      </c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60"/>
      <c r="AJ80" s="58" t="s">
        <v>168</v>
      </c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60"/>
      <c r="AY80" s="58" t="s">
        <v>172</v>
      </c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60"/>
      <c r="BL80" s="64" t="s">
        <v>77</v>
      </c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6"/>
      <c r="CA80" s="61">
        <v>0</v>
      </c>
      <c r="CB80" s="62"/>
      <c r="CC80" s="62"/>
      <c r="CD80" s="62"/>
      <c r="CE80" s="62"/>
      <c r="CF80" s="62"/>
      <c r="CG80" s="63"/>
      <c r="CH80" s="61">
        <f t="shared" si="0"/>
        <v>0</v>
      </c>
      <c r="CI80" s="62"/>
      <c r="CJ80" s="62"/>
      <c r="CK80" s="62"/>
      <c r="CL80" s="62"/>
      <c r="CM80" s="62"/>
      <c r="CN80" s="62"/>
      <c r="CO80" s="63"/>
      <c r="CP80" s="61" t="s">
        <v>78</v>
      </c>
      <c r="CQ80" s="62"/>
      <c r="CR80" s="62"/>
      <c r="CS80" s="62"/>
      <c r="CT80" s="62"/>
      <c r="CU80" s="62"/>
      <c r="CV80" s="63"/>
      <c r="CW80" s="61" t="s">
        <v>78</v>
      </c>
      <c r="CX80" s="62"/>
      <c r="CY80" s="62"/>
      <c r="CZ80" s="62"/>
      <c r="DA80" s="62"/>
      <c r="DB80" s="62"/>
      <c r="DC80" s="63"/>
      <c r="DD80" s="61" t="s">
        <v>78</v>
      </c>
      <c r="DE80" s="62"/>
      <c r="DF80" s="62"/>
      <c r="DG80" s="62"/>
      <c r="DH80" s="62"/>
      <c r="DI80" s="62"/>
      <c r="DJ80" s="63"/>
      <c r="DK80" s="64" t="s">
        <v>79</v>
      </c>
      <c r="DL80" s="65"/>
      <c r="DM80" s="65"/>
      <c r="DN80" s="65"/>
      <c r="DO80" s="65"/>
      <c r="DP80" s="65"/>
      <c r="DQ80" s="65"/>
      <c r="DR80" s="65"/>
      <c r="DS80" s="66"/>
      <c r="DT80" s="64" t="s">
        <v>80</v>
      </c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6"/>
      <c r="EL80" s="144" t="s">
        <v>80</v>
      </c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6"/>
      <c r="EX80" s="52" t="s">
        <v>173</v>
      </c>
      <c r="EY80" s="53"/>
      <c r="EZ80" s="53"/>
      <c r="FA80" s="53"/>
      <c r="FB80" s="53"/>
      <c r="FC80" s="53"/>
      <c r="FD80" s="53"/>
      <c r="FE80" s="53"/>
      <c r="FF80" s="53"/>
      <c r="FG80" s="54"/>
      <c r="FH80" s="143"/>
    </row>
    <row r="81" spans="1:163" s="4" customFormat="1" ht="62.25" customHeight="1">
      <c r="A81" s="55">
        <f t="shared" si="3"/>
        <v>41</v>
      </c>
      <c r="B81" s="56"/>
      <c r="C81" s="56"/>
      <c r="D81" s="56"/>
      <c r="E81" s="57"/>
      <c r="F81" s="64" t="s">
        <v>174</v>
      </c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58" t="s">
        <v>135</v>
      </c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60"/>
      <c r="AJ81" s="58" t="s">
        <v>175</v>
      </c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60"/>
      <c r="AY81" s="58" t="s">
        <v>176</v>
      </c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60"/>
      <c r="BL81" s="64" t="s">
        <v>77</v>
      </c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6"/>
      <c r="CA81" s="61">
        <v>78000</v>
      </c>
      <c r="CB81" s="62"/>
      <c r="CC81" s="62"/>
      <c r="CD81" s="62"/>
      <c r="CE81" s="62"/>
      <c r="CF81" s="62"/>
      <c r="CG81" s="63"/>
      <c r="CH81" s="61">
        <f t="shared" si="0"/>
        <v>78000</v>
      </c>
      <c r="CI81" s="62"/>
      <c r="CJ81" s="62"/>
      <c r="CK81" s="62"/>
      <c r="CL81" s="62"/>
      <c r="CM81" s="62"/>
      <c r="CN81" s="62"/>
      <c r="CO81" s="63"/>
      <c r="CP81" s="61" t="s">
        <v>78</v>
      </c>
      <c r="CQ81" s="62"/>
      <c r="CR81" s="62"/>
      <c r="CS81" s="62"/>
      <c r="CT81" s="62"/>
      <c r="CU81" s="62"/>
      <c r="CV81" s="63"/>
      <c r="CW81" s="61" t="s">
        <v>78</v>
      </c>
      <c r="CX81" s="62"/>
      <c r="CY81" s="62"/>
      <c r="CZ81" s="62"/>
      <c r="DA81" s="62"/>
      <c r="DB81" s="62"/>
      <c r="DC81" s="63"/>
      <c r="DD81" s="61" t="s">
        <v>78</v>
      </c>
      <c r="DE81" s="62"/>
      <c r="DF81" s="62"/>
      <c r="DG81" s="62"/>
      <c r="DH81" s="62"/>
      <c r="DI81" s="62"/>
      <c r="DJ81" s="63"/>
      <c r="DK81" s="64" t="s">
        <v>177</v>
      </c>
      <c r="DL81" s="65"/>
      <c r="DM81" s="65"/>
      <c r="DN81" s="65"/>
      <c r="DO81" s="65"/>
      <c r="DP81" s="65"/>
      <c r="DQ81" s="65"/>
      <c r="DR81" s="65"/>
      <c r="DS81" s="66"/>
      <c r="DT81" s="64" t="s">
        <v>80</v>
      </c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6"/>
      <c r="EL81" s="144" t="s">
        <v>80</v>
      </c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6"/>
      <c r="EX81" s="52" t="s">
        <v>122</v>
      </c>
      <c r="EY81" s="53"/>
      <c r="EZ81" s="53"/>
      <c r="FA81" s="53"/>
      <c r="FB81" s="53"/>
      <c r="FC81" s="53"/>
      <c r="FD81" s="53"/>
      <c r="FE81" s="53"/>
      <c r="FF81" s="53"/>
      <c r="FG81" s="54"/>
    </row>
    <row r="82" spans="1:163" s="4" customFormat="1" ht="57" customHeight="1">
      <c r="A82" s="55">
        <f t="shared" si="3"/>
        <v>42</v>
      </c>
      <c r="B82" s="56"/>
      <c r="C82" s="56"/>
      <c r="D82" s="56"/>
      <c r="E82" s="57"/>
      <c r="F82" s="64" t="s">
        <v>178</v>
      </c>
      <c r="G82" s="65"/>
      <c r="H82" s="65"/>
      <c r="I82" s="65"/>
      <c r="J82" s="65"/>
      <c r="K82" s="65"/>
      <c r="L82" s="65"/>
      <c r="M82" s="65"/>
      <c r="N82" s="65"/>
      <c r="O82" s="65"/>
      <c r="P82" s="66"/>
      <c r="Q82" s="58" t="s">
        <v>135</v>
      </c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60"/>
      <c r="AJ82" s="58" t="s">
        <v>175</v>
      </c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60"/>
      <c r="AY82" s="58" t="s">
        <v>179</v>
      </c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60"/>
      <c r="BL82" s="64" t="s">
        <v>77</v>
      </c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  <c r="CA82" s="61">
        <v>356000</v>
      </c>
      <c r="CB82" s="62"/>
      <c r="CC82" s="62"/>
      <c r="CD82" s="62"/>
      <c r="CE82" s="62"/>
      <c r="CF82" s="62"/>
      <c r="CG82" s="63"/>
      <c r="CH82" s="61">
        <f t="shared" si="0"/>
        <v>356000</v>
      </c>
      <c r="CI82" s="62"/>
      <c r="CJ82" s="62"/>
      <c r="CK82" s="62"/>
      <c r="CL82" s="62"/>
      <c r="CM82" s="62"/>
      <c r="CN82" s="62"/>
      <c r="CO82" s="63"/>
      <c r="CP82" s="61" t="s">
        <v>78</v>
      </c>
      <c r="CQ82" s="62"/>
      <c r="CR82" s="62"/>
      <c r="CS82" s="62"/>
      <c r="CT82" s="62"/>
      <c r="CU82" s="62"/>
      <c r="CV82" s="63"/>
      <c r="CW82" s="61" t="s">
        <v>78</v>
      </c>
      <c r="CX82" s="62"/>
      <c r="CY82" s="62"/>
      <c r="CZ82" s="62"/>
      <c r="DA82" s="62"/>
      <c r="DB82" s="62"/>
      <c r="DC82" s="63"/>
      <c r="DD82" s="61" t="s">
        <v>78</v>
      </c>
      <c r="DE82" s="62"/>
      <c r="DF82" s="62"/>
      <c r="DG82" s="62"/>
      <c r="DH82" s="62"/>
      <c r="DI82" s="62"/>
      <c r="DJ82" s="63"/>
      <c r="DK82" s="64" t="s">
        <v>177</v>
      </c>
      <c r="DL82" s="65"/>
      <c r="DM82" s="65"/>
      <c r="DN82" s="65"/>
      <c r="DO82" s="65"/>
      <c r="DP82" s="65"/>
      <c r="DQ82" s="65"/>
      <c r="DR82" s="65"/>
      <c r="DS82" s="66"/>
      <c r="DT82" s="64" t="s">
        <v>80</v>
      </c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6"/>
      <c r="EL82" s="144" t="s">
        <v>80</v>
      </c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6"/>
      <c r="EX82" s="52"/>
      <c r="EY82" s="53"/>
      <c r="EZ82" s="53"/>
      <c r="FA82" s="53"/>
      <c r="FB82" s="53"/>
      <c r="FC82" s="53"/>
      <c r="FD82" s="53"/>
      <c r="FE82" s="53"/>
      <c r="FF82" s="53"/>
      <c r="FG82" s="54"/>
    </row>
    <row r="83" spans="1:163" s="4" customFormat="1" ht="47.25" customHeight="1">
      <c r="A83" s="55">
        <f t="shared" si="3"/>
        <v>43</v>
      </c>
      <c r="B83" s="56"/>
      <c r="C83" s="56"/>
      <c r="D83" s="56"/>
      <c r="E83" s="57"/>
      <c r="F83" s="64" t="s">
        <v>180</v>
      </c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58" t="s">
        <v>135</v>
      </c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60"/>
      <c r="AJ83" s="58" t="s">
        <v>175</v>
      </c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60"/>
      <c r="AY83" s="58" t="s">
        <v>181</v>
      </c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60"/>
      <c r="BL83" s="64" t="s">
        <v>77</v>
      </c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6"/>
      <c r="CA83" s="61">
        <v>595542.97</v>
      </c>
      <c r="CB83" s="62"/>
      <c r="CC83" s="62"/>
      <c r="CD83" s="62"/>
      <c r="CE83" s="62"/>
      <c r="CF83" s="62"/>
      <c r="CG83" s="63"/>
      <c r="CH83" s="61">
        <f t="shared" si="0"/>
        <v>595542.97</v>
      </c>
      <c r="CI83" s="62"/>
      <c r="CJ83" s="62"/>
      <c r="CK83" s="62"/>
      <c r="CL83" s="62"/>
      <c r="CM83" s="62"/>
      <c r="CN83" s="62"/>
      <c r="CO83" s="63"/>
      <c r="CP83" s="61" t="s">
        <v>78</v>
      </c>
      <c r="CQ83" s="62"/>
      <c r="CR83" s="62"/>
      <c r="CS83" s="62"/>
      <c r="CT83" s="62"/>
      <c r="CU83" s="62"/>
      <c r="CV83" s="63"/>
      <c r="CW83" s="61" t="s">
        <v>78</v>
      </c>
      <c r="CX83" s="62"/>
      <c r="CY83" s="62"/>
      <c r="CZ83" s="62"/>
      <c r="DA83" s="62"/>
      <c r="DB83" s="62"/>
      <c r="DC83" s="63"/>
      <c r="DD83" s="61" t="s">
        <v>78</v>
      </c>
      <c r="DE83" s="62"/>
      <c r="DF83" s="62"/>
      <c r="DG83" s="62"/>
      <c r="DH83" s="62"/>
      <c r="DI83" s="62"/>
      <c r="DJ83" s="63"/>
      <c r="DK83" s="64" t="s">
        <v>182</v>
      </c>
      <c r="DL83" s="65"/>
      <c r="DM83" s="65"/>
      <c r="DN83" s="65"/>
      <c r="DO83" s="65"/>
      <c r="DP83" s="65"/>
      <c r="DQ83" s="65"/>
      <c r="DR83" s="65"/>
      <c r="DS83" s="66"/>
      <c r="DT83" s="64" t="s">
        <v>80</v>
      </c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6"/>
      <c r="EL83" s="144" t="s">
        <v>80</v>
      </c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6"/>
      <c r="EX83" s="52" t="s">
        <v>122</v>
      </c>
      <c r="EY83" s="53"/>
      <c r="EZ83" s="53"/>
      <c r="FA83" s="53"/>
      <c r="FB83" s="53"/>
      <c r="FC83" s="53"/>
      <c r="FD83" s="53"/>
      <c r="FE83" s="53"/>
      <c r="FF83" s="53"/>
      <c r="FG83" s="54"/>
    </row>
    <row r="84" spans="1:163" s="4" customFormat="1" ht="47.25" customHeight="1">
      <c r="A84" s="55">
        <f>1+A83</f>
        <v>44</v>
      </c>
      <c r="B84" s="56"/>
      <c r="C84" s="56"/>
      <c r="D84" s="56"/>
      <c r="E84" s="57"/>
      <c r="F84" s="64" t="s">
        <v>183</v>
      </c>
      <c r="G84" s="65"/>
      <c r="H84" s="65"/>
      <c r="I84" s="65"/>
      <c r="J84" s="65"/>
      <c r="K84" s="65"/>
      <c r="L84" s="65"/>
      <c r="M84" s="65"/>
      <c r="N84" s="65"/>
      <c r="O84" s="65"/>
      <c r="P84" s="66"/>
      <c r="Q84" s="58" t="s">
        <v>74</v>
      </c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60"/>
      <c r="AJ84" s="58" t="s">
        <v>75</v>
      </c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60"/>
      <c r="AY84" s="58" t="s">
        <v>184</v>
      </c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60"/>
      <c r="BL84" s="64" t="s">
        <v>77</v>
      </c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6"/>
      <c r="CA84" s="61">
        <v>1243189.72</v>
      </c>
      <c r="CB84" s="62"/>
      <c r="CC84" s="62"/>
      <c r="CD84" s="62"/>
      <c r="CE84" s="62"/>
      <c r="CF84" s="62"/>
      <c r="CG84" s="63"/>
      <c r="CH84" s="61">
        <f t="shared" si="0"/>
        <v>1243189.72</v>
      </c>
      <c r="CI84" s="62"/>
      <c r="CJ84" s="62"/>
      <c r="CK84" s="62"/>
      <c r="CL84" s="62"/>
      <c r="CM84" s="62"/>
      <c r="CN84" s="62"/>
      <c r="CO84" s="63"/>
      <c r="CP84" s="61" t="s">
        <v>78</v>
      </c>
      <c r="CQ84" s="62"/>
      <c r="CR84" s="62"/>
      <c r="CS84" s="62"/>
      <c r="CT84" s="62"/>
      <c r="CU84" s="62"/>
      <c r="CV84" s="63"/>
      <c r="CW84" s="61" t="s">
        <v>78</v>
      </c>
      <c r="CX84" s="62"/>
      <c r="CY84" s="62"/>
      <c r="CZ84" s="62"/>
      <c r="DA84" s="62"/>
      <c r="DB84" s="62"/>
      <c r="DC84" s="63"/>
      <c r="DD84" s="61" t="s">
        <v>78</v>
      </c>
      <c r="DE84" s="62"/>
      <c r="DF84" s="62"/>
      <c r="DG84" s="62"/>
      <c r="DH84" s="62"/>
      <c r="DI84" s="62"/>
      <c r="DJ84" s="63"/>
      <c r="DK84" s="64" t="s">
        <v>151</v>
      </c>
      <c r="DL84" s="65"/>
      <c r="DM84" s="65"/>
      <c r="DN84" s="65"/>
      <c r="DO84" s="65"/>
      <c r="DP84" s="65"/>
      <c r="DQ84" s="65"/>
      <c r="DR84" s="65"/>
      <c r="DS84" s="66"/>
      <c r="DT84" s="64" t="s">
        <v>80</v>
      </c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6"/>
      <c r="EL84" s="144" t="s">
        <v>80</v>
      </c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6"/>
      <c r="EX84" s="52"/>
      <c r="EY84" s="53"/>
      <c r="EZ84" s="53"/>
      <c r="FA84" s="53"/>
      <c r="FB84" s="53"/>
      <c r="FC84" s="53"/>
      <c r="FD84" s="53"/>
      <c r="FE84" s="53"/>
      <c r="FF84" s="53"/>
      <c r="FG84" s="54"/>
    </row>
    <row r="85" spans="1:163" s="4" customFormat="1" ht="105.75" customHeight="1">
      <c r="A85" s="55">
        <f t="shared" si="3"/>
        <v>45</v>
      </c>
      <c r="B85" s="56"/>
      <c r="C85" s="56"/>
      <c r="D85" s="56"/>
      <c r="E85" s="57"/>
      <c r="F85" s="64" t="s">
        <v>185</v>
      </c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58" t="s">
        <v>135</v>
      </c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60"/>
      <c r="AJ85" s="58" t="s">
        <v>168</v>
      </c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60"/>
      <c r="AY85" s="58" t="s">
        <v>172</v>
      </c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60"/>
      <c r="BL85" s="64" t="s">
        <v>77</v>
      </c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6"/>
      <c r="CA85" s="61">
        <v>497696.9</v>
      </c>
      <c r="CB85" s="62"/>
      <c r="CC85" s="62"/>
      <c r="CD85" s="62"/>
      <c r="CE85" s="62"/>
      <c r="CF85" s="62"/>
      <c r="CG85" s="63"/>
      <c r="CH85" s="61">
        <f t="shared" si="0"/>
        <v>497696.9</v>
      </c>
      <c r="CI85" s="62"/>
      <c r="CJ85" s="62"/>
      <c r="CK85" s="62"/>
      <c r="CL85" s="62"/>
      <c r="CM85" s="62"/>
      <c r="CN85" s="62"/>
      <c r="CO85" s="63"/>
      <c r="CP85" s="61" t="s">
        <v>78</v>
      </c>
      <c r="CQ85" s="62"/>
      <c r="CR85" s="62"/>
      <c r="CS85" s="62"/>
      <c r="CT85" s="62"/>
      <c r="CU85" s="62"/>
      <c r="CV85" s="63"/>
      <c r="CW85" s="61" t="s">
        <v>78</v>
      </c>
      <c r="CX85" s="62"/>
      <c r="CY85" s="62"/>
      <c r="CZ85" s="62"/>
      <c r="DA85" s="62"/>
      <c r="DB85" s="62"/>
      <c r="DC85" s="63"/>
      <c r="DD85" s="61" t="s">
        <v>78</v>
      </c>
      <c r="DE85" s="62"/>
      <c r="DF85" s="62"/>
      <c r="DG85" s="62"/>
      <c r="DH85" s="62"/>
      <c r="DI85" s="62"/>
      <c r="DJ85" s="63"/>
      <c r="DK85" s="64" t="s">
        <v>79</v>
      </c>
      <c r="DL85" s="65"/>
      <c r="DM85" s="65"/>
      <c r="DN85" s="65"/>
      <c r="DO85" s="65"/>
      <c r="DP85" s="65"/>
      <c r="DQ85" s="65"/>
      <c r="DR85" s="65"/>
      <c r="DS85" s="66"/>
      <c r="DT85" s="64" t="s">
        <v>80</v>
      </c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6"/>
      <c r="EL85" s="144" t="s">
        <v>80</v>
      </c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6"/>
      <c r="EX85" s="52"/>
      <c r="EY85" s="53"/>
      <c r="EZ85" s="53"/>
      <c r="FA85" s="53"/>
      <c r="FB85" s="53"/>
      <c r="FC85" s="53"/>
      <c r="FD85" s="53"/>
      <c r="FE85" s="53"/>
      <c r="FF85" s="53"/>
      <c r="FG85" s="54"/>
    </row>
    <row r="86" spans="1:163" s="4" customFormat="1" ht="83.25" customHeight="1">
      <c r="A86" s="55">
        <f t="shared" si="3"/>
        <v>46</v>
      </c>
      <c r="B86" s="56"/>
      <c r="C86" s="56"/>
      <c r="D86" s="56"/>
      <c r="E86" s="57"/>
      <c r="F86" s="64" t="s">
        <v>186</v>
      </c>
      <c r="G86" s="65"/>
      <c r="H86" s="65"/>
      <c r="I86" s="65"/>
      <c r="J86" s="65"/>
      <c r="K86" s="65"/>
      <c r="L86" s="65"/>
      <c r="M86" s="65"/>
      <c r="N86" s="65"/>
      <c r="O86" s="65"/>
      <c r="P86" s="66"/>
      <c r="Q86" s="58" t="s">
        <v>135</v>
      </c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60"/>
      <c r="AJ86" s="58" t="s">
        <v>187</v>
      </c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60"/>
      <c r="AY86" s="58" t="s">
        <v>188</v>
      </c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60"/>
      <c r="BL86" s="64" t="s">
        <v>77</v>
      </c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6"/>
      <c r="CA86" s="61">
        <v>2117000</v>
      </c>
      <c r="CB86" s="62"/>
      <c r="CC86" s="62"/>
      <c r="CD86" s="62"/>
      <c r="CE86" s="62"/>
      <c r="CF86" s="62"/>
      <c r="CG86" s="63"/>
      <c r="CH86" s="61">
        <f t="shared" si="0"/>
        <v>2117000</v>
      </c>
      <c r="CI86" s="62"/>
      <c r="CJ86" s="62"/>
      <c r="CK86" s="62"/>
      <c r="CL86" s="62"/>
      <c r="CM86" s="62"/>
      <c r="CN86" s="62"/>
      <c r="CO86" s="63"/>
      <c r="CP86" s="61" t="s">
        <v>78</v>
      </c>
      <c r="CQ86" s="62"/>
      <c r="CR86" s="62"/>
      <c r="CS86" s="62"/>
      <c r="CT86" s="62"/>
      <c r="CU86" s="62"/>
      <c r="CV86" s="63"/>
      <c r="CW86" s="61" t="s">
        <v>78</v>
      </c>
      <c r="CX86" s="62"/>
      <c r="CY86" s="62"/>
      <c r="CZ86" s="62"/>
      <c r="DA86" s="62"/>
      <c r="DB86" s="62"/>
      <c r="DC86" s="63"/>
      <c r="DD86" s="61" t="s">
        <v>78</v>
      </c>
      <c r="DE86" s="62"/>
      <c r="DF86" s="62"/>
      <c r="DG86" s="62"/>
      <c r="DH86" s="62"/>
      <c r="DI86" s="62"/>
      <c r="DJ86" s="63"/>
      <c r="DK86" s="64" t="s">
        <v>189</v>
      </c>
      <c r="DL86" s="65"/>
      <c r="DM86" s="65"/>
      <c r="DN86" s="65"/>
      <c r="DO86" s="65"/>
      <c r="DP86" s="65"/>
      <c r="DQ86" s="65"/>
      <c r="DR86" s="65"/>
      <c r="DS86" s="66"/>
      <c r="DT86" s="64" t="s">
        <v>80</v>
      </c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6"/>
      <c r="EL86" s="144" t="s">
        <v>80</v>
      </c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6"/>
      <c r="EX86" s="52" t="s">
        <v>122</v>
      </c>
      <c r="EY86" s="53"/>
      <c r="EZ86" s="53"/>
      <c r="FA86" s="53"/>
      <c r="FB86" s="53"/>
      <c r="FC86" s="53"/>
      <c r="FD86" s="53"/>
      <c r="FE86" s="53"/>
      <c r="FF86" s="53"/>
      <c r="FG86" s="54"/>
    </row>
    <row r="87" spans="1:163" s="4" customFormat="1" ht="54" customHeight="1">
      <c r="A87" s="55">
        <f t="shared" si="3"/>
        <v>47</v>
      </c>
      <c r="B87" s="56"/>
      <c r="C87" s="56"/>
      <c r="D87" s="56"/>
      <c r="E87" s="57"/>
      <c r="F87" s="64" t="s">
        <v>190</v>
      </c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58" t="s">
        <v>135</v>
      </c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60"/>
      <c r="AJ87" s="58" t="s">
        <v>175</v>
      </c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60"/>
      <c r="AY87" s="58" t="s">
        <v>191</v>
      </c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60"/>
      <c r="BL87" s="64" t="s">
        <v>77</v>
      </c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6"/>
      <c r="CA87" s="61">
        <v>897104.95</v>
      </c>
      <c r="CB87" s="62"/>
      <c r="CC87" s="62"/>
      <c r="CD87" s="62"/>
      <c r="CE87" s="62"/>
      <c r="CF87" s="62"/>
      <c r="CG87" s="63"/>
      <c r="CH87" s="61">
        <f t="shared" si="0"/>
        <v>897104.95</v>
      </c>
      <c r="CI87" s="62"/>
      <c r="CJ87" s="62"/>
      <c r="CK87" s="62"/>
      <c r="CL87" s="62"/>
      <c r="CM87" s="62"/>
      <c r="CN87" s="62"/>
      <c r="CO87" s="63"/>
      <c r="CP87" s="61" t="s">
        <v>78</v>
      </c>
      <c r="CQ87" s="62"/>
      <c r="CR87" s="62"/>
      <c r="CS87" s="62"/>
      <c r="CT87" s="62"/>
      <c r="CU87" s="62"/>
      <c r="CV87" s="63"/>
      <c r="CW87" s="61" t="s">
        <v>78</v>
      </c>
      <c r="CX87" s="62"/>
      <c r="CY87" s="62"/>
      <c r="CZ87" s="62"/>
      <c r="DA87" s="62"/>
      <c r="DB87" s="62"/>
      <c r="DC87" s="63"/>
      <c r="DD87" s="61" t="s">
        <v>78</v>
      </c>
      <c r="DE87" s="62"/>
      <c r="DF87" s="62"/>
      <c r="DG87" s="62"/>
      <c r="DH87" s="62"/>
      <c r="DI87" s="62"/>
      <c r="DJ87" s="63"/>
      <c r="DK87" s="64" t="s">
        <v>192</v>
      </c>
      <c r="DL87" s="65"/>
      <c r="DM87" s="65"/>
      <c r="DN87" s="65"/>
      <c r="DO87" s="65"/>
      <c r="DP87" s="65"/>
      <c r="DQ87" s="65"/>
      <c r="DR87" s="65"/>
      <c r="DS87" s="66"/>
      <c r="DT87" s="64" t="s">
        <v>80</v>
      </c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6"/>
      <c r="EL87" s="144" t="s">
        <v>80</v>
      </c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6"/>
      <c r="EX87" s="52" t="s">
        <v>122</v>
      </c>
      <c r="EY87" s="53"/>
      <c r="EZ87" s="53"/>
      <c r="FA87" s="53"/>
      <c r="FB87" s="53"/>
      <c r="FC87" s="53"/>
      <c r="FD87" s="53"/>
      <c r="FE87" s="53"/>
      <c r="FF87" s="53"/>
      <c r="FG87" s="54"/>
    </row>
    <row r="88" spans="1:163" s="4" customFormat="1" ht="88.5" customHeight="1">
      <c r="A88" s="67">
        <f t="shared" si="3"/>
        <v>48</v>
      </c>
      <c r="B88" s="68"/>
      <c r="C88" s="68"/>
      <c r="D88" s="68"/>
      <c r="E88" s="69"/>
      <c r="F88" s="64" t="s">
        <v>193</v>
      </c>
      <c r="G88" s="65"/>
      <c r="H88" s="65"/>
      <c r="I88" s="65"/>
      <c r="J88" s="65"/>
      <c r="K88" s="65"/>
      <c r="L88" s="65"/>
      <c r="M88" s="65"/>
      <c r="N88" s="65"/>
      <c r="O88" s="65"/>
      <c r="P88" s="66"/>
      <c r="Q88" s="58" t="s">
        <v>194</v>
      </c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60"/>
      <c r="AJ88" s="58" t="s">
        <v>195</v>
      </c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60"/>
      <c r="AY88" s="58" t="s">
        <v>196</v>
      </c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60"/>
      <c r="BL88" s="64" t="s">
        <v>77</v>
      </c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6"/>
      <c r="CA88" s="61">
        <v>0</v>
      </c>
      <c r="CB88" s="62"/>
      <c r="CC88" s="62"/>
      <c r="CD88" s="62"/>
      <c r="CE88" s="62"/>
      <c r="CF88" s="62"/>
      <c r="CG88" s="63"/>
      <c r="CH88" s="61">
        <f t="shared" si="0"/>
        <v>0</v>
      </c>
      <c r="CI88" s="62"/>
      <c r="CJ88" s="62"/>
      <c r="CK88" s="62"/>
      <c r="CL88" s="62"/>
      <c r="CM88" s="62"/>
      <c r="CN88" s="62"/>
      <c r="CO88" s="63"/>
      <c r="CP88" s="61" t="s">
        <v>78</v>
      </c>
      <c r="CQ88" s="62"/>
      <c r="CR88" s="62"/>
      <c r="CS88" s="62"/>
      <c r="CT88" s="62"/>
      <c r="CU88" s="62"/>
      <c r="CV88" s="63"/>
      <c r="CW88" s="61" t="s">
        <v>78</v>
      </c>
      <c r="CX88" s="62"/>
      <c r="CY88" s="62"/>
      <c r="CZ88" s="62"/>
      <c r="DA88" s="62"/>
      <c r="DB88" s="62"/>
      <c r="DC88" s="63"/>
      <c r="DD88" s="61" t="s">
        <v>78</v>
      </c>
      <c r="DE88" s="62"/>
      <c r="DF88" s="62"/>
      <c r="DG88" s="62"/>
      <c r="DH88" s="62"/>
      <c r="DI88" s="62"/>
      <c r="DJ88" s="63"/>
      <c r="DK88" s="64" t="s">
        <v>192</v>
      </c>
      <c r="DL88" s="65"/>
      <c r="DM88" s="65"/>
      <c r="DN88" s="65"/>
      <c r="DO88" s="65"/>
      <c r="DP88" s="65"/>
      <c r="DQ88" s="65"/>
      <c r="DR88" s="65"/>
      <c r="DS88" s="66"/>
      <c r="DT88" s="64" t="s">
        <v>80</v>
      </c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6"/>
      <c r="EL88" s="144" t="s">
        <v>80</v>
      </c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6"/>
      <c r="EX88" s="52" t="s">
        <v>197</v>
      </c>
      <c r="EY88" s="53"/>
      <c r="EZ88" s="53"/>
      <c r="FA88" s="53"/>
      <c r="FB88" s="53"/>
      <c r="FC88" s="53"/>
      <c r="FD88" s="53"/>
      <c r="FE88" s="53"/>
      <c r="FF88" s="53"/>
      <c r="FG88" s="54"/>
    </row>
    <row r="89" spans="1:163" s="4" customFormat="1" ht="69.75" customHeight="1">
      <c r="A89" s="67">
        <f t="shared" si="3"/>
        <v>49</v>
      </c>
      <c r="B89" s="68"/>
      <c r="C89" s="68"/>
      <c r="D89" s="68"/>
      <c r="E89" s="69"/>
      <c r="F89" s="64" t="s">
        <v>198</v>
      </c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58" t="s">
        <v>194</v>
      </c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60"/>
      <c r="AJ89" s="58" t="s">
        <v>195</v>
      </c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60"/>
      <c r="AY89" s="58" t="s">
        <v>196</v>
      </c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60"/>
      <c r="BL89" s="64" t="s">
        <v>77</v>
      </c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6"/>
      <c r="CA89" s="61">
        <v>0</v>
      </c>
      <c r="CB89" s="62"/>
      <c r="CC89" s="62"/>
      <c r="CD89" s="62"/>
      <c r="CE89" s="62"/>
      <c r="CF89" s="62"/>
      <c r="CG89" s="63"/>
      <c r="CH89" s="61">
        <f t="shared" si="0"/>
        <v>0</v>
      </c>
      <c r="CI89" s="62"/>
      <c r="CJ89" s="62"/>
      <c r="CK89" s="62"/>
      <c r="CL89" s="62"/>
      <c r="CM89" s="62"/>
      <c r="CN89" s="62"/>
      <c r="CO89" s="63"/>
      <c r="CP89" s="61" t="s">
        <v>78</v>
      </c>
      <c r="CQ89" s="62"/>
      <c r="CR89" s="62"/>
      <c r="CS89" s="62"/>
      <c r="CT89" s="62"/>
      <c r="CU89" s="62"/>
      <c r="CV89" s="63"/>
      <c r="CW89" s="61" t="s">
        <v>78</v>
      </c>
      <c r="CX89" s="62"/>
      <c r="CY89" s="62"/>
      <c r="CZ89" s="62"/>
      <c r="DA89" s="62"/>
      <c r="DB89" s="62"/>
      <c r="DC89" s="63"/>
      <c r="DD89" s="61" t="s">
        <v>78</v>
      </c>
      <c r="DE89" s="62"/>
      <c r="DF89" s="62"/>
      <c r="DG89" s="62"/>
      <c r="DH89" s="62"/>
      <c r="DI89" s="62"/>
      <c r="DJ89" s="63"/>
      <c r="DK89" s="64" t="s">
        <v>192</v>
      </c>
      <c r="DL89" s="65"/>
      <c r="DM89" s="65"/>
      <c r="DN89" s="65"/>
      <c r="DO89" s="65"/>
      <c r="DP89" s="65"/>
      <c r="DQ89" s="65"/>
      <c r="DR89" s="65"/>
      <c r="DS89" s="66"/>
      <c r="DT89" s="64" t="s">
        <v>80</v>
      </c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6"/>
      <c r="EL89" s="144" t="s">
        <v>80</v>
      </c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6"/>
      <c r="EX89" s="52" t="s">
        <v>197</v>
      </c>
      <c r="EY89" s="53"/>
      <c r="EZ89" s="53"/>
      <c r="FA89" s="53"/>
      <c r="FB89" s="53"/>
      <c r="FC89" s="53"/>
      <c r="FD89" s="53"/>
      <c r="FE89" s="53"/>
      <c r="FF89" s="53"/>
      <c r="FG89" s="54"/>
    </row>
    <row r="90" spans="1:163" s="4" customFormat="1" ht="69.75" customHeight="1">
      <c r="A90" s="67">
        <f t="shared" si="3"/>
        <v>50</v>
      </c>
      <c r="B90" s="68"/>
      <c r="C90" s="68"/>
      <c r="D90" s="68"/>
      <c r="E90" s="69"/>
      <c r="F90" s="64" t="s">
        <v>199</v>
      </c>
      <c r="G90" s="65"/>
      <c r="H90" s="65"/>
      <c r="I90" s="65"/>
      <c r="J90" s="65"/>
      <c r="K90" s="65"/>
      <c r="L90" s="65"/>
      <c r="M90" s="65"/>
      <c r="N90" s="65"/>
      <c r="O90" s="65"/>
      <c r="P90" s="66"/>
      <c r="Q90" s="58" t="s">
        <v>194</v>
      </c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60"/>
      <c r="AJ90" s="58" t="s">
        <v>195</v>
      </c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60"/>
      <c r="AY90" s="58" t="s">
        <v>196</v>
      </c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60"/>
      <c r="BL90" s="64" t="s">
        <v>77</v>
      </c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6"/>
      <c r="CA90" s="61">
        <v>0</v>
      </c>
      <c r="CB90" s="62"/>
      <c r="CC90" s="62"/>
      <c r="CD90" s="62"/>
      <c r="CE90" s="62"/>
      <c r="CF90" s="62"/>
      <c r="CG90" s="63"/>
      <c r="CH90" s="61">
        <f t="shared" si="0"/>
        <v>0</v>
      </c>
      <c r="CI90" s="62"/>
      <c r="CJ90" s="62"/>
      <c r="CK90" s="62"/>
      <c r="CL90" s="62"/>
      <c r="CM90" s="62"/>
      <c r="CN90" s="62"/>
      <c r="CO90" s="63"/>
      <c r="CP90" s="61" t="s">
        <v>78</v>
      </c>
      <c r="CQ90" s="62"/>
      <c r="CR90" s="62"/>
      <c r="CS90" s="62"/>
      <c r="CT90" s="62"/>
      <c r="CU90" s="62"/>
      <c r="CV90" s="63"/>
      <c r="CW90" s="61" t="s">
        <v>78</v>
      </c>
      <c r="CX90" s="62"/>
      <c r="CY90" s="62"/>
      <c r="CZ90" s="62"/>
      <c r="DA90" s="62"/>
      <c r="DB90" s="62"/>
      <c r="DC90" s="63"/>
      <c r="DD90" s="61" t="s">
        <v>78</v>
      </c>
      <c r="DE90" s="62"/>
      <c r="DF90" s="62"/>
      <c r="DG90" s="62"/>
      <c r="DH90" s="62"/>
      <c r="DI90" s="62"/>
      <c r="DJ90" s="63"/>
      <c r="DK90" s="64" t="s">
        <v>192</v>
      </c>
      <c r="DL90" s="65"/>
      <c r="DM90" s="65"/>
      <c r="DN90" s="65"/>
      <c r="DO90" s="65"/>
      <c r="DP90" s="65"/>
      <c r="DQ90" s="65"/>
      <c r="DR90" s="65"/>
      <c r="DS90" s="66"/>
      <c r="DT90" s="64" t="s">
        <v>80</v>
      </c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6"/>
      <c r="EL90" s="144" t="s">
        <v>80</v>
      </c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6"/>
      <c r="EX90" s="52" t="s">
        <v>197</v>
      </c>
      <c r="EY90" s="53"/>
      <c r="EZ90" s="53"/>
      <c r="FA90" s="53"/>
      <c r="FB90" s="53"/>
      <c r="FC90" s="53"/>
      <c r="FD90" s="53"/>
      <c r="FE90" s="53"/>
      <c r="FF90" s="53"/>
      <c r="FG90" s="54"/>
    </row>
    <row r="91" spans="1:163" s="4" customFormat="1" ht="69.75" customHeight="1">
      <c r="A91" s="67">
        <f t="shared" si="3"/>
        <v>51</v>
      </c>
      <c r="B91" s="68"/>
      <c r="C91" s="68"/>
      <c r="D91" s="68"/>
      <c r="E91" s="69"/>
      <c r="F91" s="64" t="s">
        <v>200</v>
      </c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58" t="s">
        <v>194</v>
      </c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60"/>
      <c r="AJ91" s="58" t="s">
        <v>195</v>
      </c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60"/>
      <c r="AY91" s="58" t="s">
        <v>196</v>
      </c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60"/>
      <c r="BL91" s="64" t="s">
        <v>77</v>
      </c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6"/>
      <c r="CA91" s="61">
        <v>0</v>
      </c>
      <c r="CB91" s="62"/>
      <c r="CC91" s="62"/>
      <c r="CD91" s="62"/>
      <c r="CE91" s="62"/>
      <c r="CF91" s="62"/>
      <c r="CG91" s="63"/>
      <c r="CH91" s="61">
        <f t="shared" si="0"/>
        <v>0</v>
      </c>
      <c r="CI91" s="62"/>
      <c r="CJ91" s="62"/>
      <c r="CK91" s="62"/>
      <c r="CL91" s="62"/>
      <c r="CM91" s="62"/>
      <c r="CN91" s="62"/>
      <c r="CO91" s="63"/>
      <c r="CP91" s="61" t="s">
        <v>78</v>
      </c>
      <c r="CQ91" s="62"/>
      <c r="CR91" s="62"/>
      <c r="CS91" s="62"/>
      <c r="CT91" s="62"/>
      <c r="CU91" s="62"/>
      <c r="CV91" s="63"/>
      <c r="CW91" s="61" t="s">
        <v>78</v>
      </c>
      <c r="CX91" s="62"/>
      <c r="CY91" s="62"/>
      <c r="CZ91" s="62"/>
      <c r="DA91" s="62"/>
      <c r="DB91" s="62"/>
      <c r="DC91" s="63"/>
      <c r="DD91" s="61" t="s">
        <v>78</v>
      </c>
      <c r="DE91" s="62"/>
      <c r="DF91" s="62"/>
      <c r="DG91" s="62"/>
      <c r="DH91" s="62"/>
      <c r="DI91" s="62"/>
      <c r="DJ91" s="63"/>
      <c r="DK91" s="64" t="s">
        <v>192</v>
      </c>
      <c r="DL91" s="65"/>
      <c r="DM91" s="65"/>
      <c r="DN91" s="65"/>
      <c r="DO91" s="65"/>
      <c r="DP91" s="65"/>
      <c r="DQ91" s="65"/>
      <c r="DR91" s="65"/>
      <c r="DS91" s="66"/>
      <c r="DT91" s="64" t="s">
        <v>80</v>
      </c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6"/>
      <c r="EL91" s="144" t="s">
        <v>80</v>
      </c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6"/>
      <c r="EX91" s="52" t="s">
        <v>197</v>
      </c>
      <c r="EY91" s="53"/>
      <c r="EZ91" s="53"/>
      <c r="FA91" s="53"/>
      <c r="FB91" s="53"/>
      <c r="FC91" s="53"/>
      <c r="FD91" s="53"/>
      <c r="FE91" s="53"/>
      <c r="FF91" s="53"/>
      <c r="FG91" s="54"/>
    </row>
    <row r="92" spans="1:163" s="4" customFormat="1" ht="69.75" customHeight="1">
      <c r="A92" s="67">
        <f t="shared" si="3"/>
        <v>52</v>
      </c>
      <c r="B92" s="68"/>
      <c r="C92" s="68"/>
      <c r="D92" s="68"/>
      <c r="E92" s="69"/>
      <c r="F92" s="64" t="s">
        <v>201</v>
      </c>
      <c r="G92" s="65"/>
      <c r="H92" s="65"/>
      <c r="I92" s="65"/>
      <c r="J92" s="65"/>
      <c r="K92" s="65"/>
      <c r="L92" s="65"/>
      <c r="M92" s="65"/>
      <c r="N92" s="65"/>
      <c r="O92" s="65"/>
      <c r="P92" s="66"/>
      <c r="Q92" s="58" t="s">
        <v>194</v>
      </c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60"/>
      <c r="AJ92" s="58" t="s">
        <v>195</v>
      </c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60"/>
      <c r="AY92" s="58" t="s">
        <v>196</v>
      </c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60"/>
      <c r="BL92" s="64" t="s">
        <v>77</v>
      </c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6"/>
      <c r="CA92" s="61">
        <v>0</v>
      </c>
      <c r="CB92" s="62"/>
      <c r="CC92" s="62"/>
      <c r="CD92" s="62"/>
      <c r="CE92" s="62"/>
      <c r="CF92" s="62"/>
      <c r="CG92" s="63"/>
      <c r="CH92" s="61">
        <f t="shared" si="0"/>
        <v>0</v>
      </c>
      <c r="CI92" s="62"/>
      <c r="CJ92" s="62"/>
      <c r="CK92" s="62"/>
      <c r="CL92" s="62"/>
      <c r="CM92" s="62"/>
      <c r="CN92" s="62"/>
      <c r="CO92" s="63"/>
      <c r="CP92" s="61" t="s">
        <v>78</v>
      </c>
      <c r="CQ92" s="62"/>
      <c r="CR92" s="62"/>
      <c r="CS92" s="62"/>
      <c r="CT92" s="62"/>
      <c r="CU92" s="62"/>
      <c r="CV92" s="63"/>
      <c r="CW92" s="61" t="s">
        <v>78</v>
      </c>
      <c r="CX92" s="62"/>
      <c r="CY92" s="62"/>
      <c r="CZ92" s="62"/>
      <c r="DA92" s="62"/>
      <c r="DB92" s="62"/>
      <c r="DC92" s="63"/>
      <c r="DD92" s="61" t="s">
        <v>78</v>
      </c>
      <c r="DE92" s="62"/>
      <c r="DF92" s="62"/>
      <c r="DG92" s="62"/>
      <c r="DH92" s="62"/>
      <c r="DI92" s="62"/>
      <c r="DJ92" s="63"/>
      <c r="DK92" s="64" t="s">
        <v>192</v>
      </c>
      <c r="DL92" s="65"/>
      <c r="DM92" s="65"/>
      <c r="DN92" s="65"/>
      <c r="DO92" s="65"/>
      <c r="DP92" s="65"/>
      <c r="DQ92" s="65"/>
      <c r="DR92" s="65"/>
      <c r="DS92" s="66"/>
      <c r="DT92" s="64" t="s">
        <v>80</v>
      </c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6"/>
      <c r="EL92" s="144" t="s">
        <v>80</v>
      </c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6"/>
      <c r="EX92" s="52" t="s">
        <v>197</v>
      </c>
      <c r="EY92" s="53"/>
      <c r="EZ92" s="53"/>
      <c r="FA92" s="53"/>
      <c r="FB92" s="53"/>
      <c r="FC92" s="53"/>
      <c r="FD92" s="53"/>
      <c r="FE92" s="53"/>
      <c r="FF92" s="53"/>
      <c r="FG92" s="54"/>
    </row>
    <row r="93" spans="1:163" s="4" customFormat="1" ht="69.75" customHeight="1">
      <c r="A93" s="67">
        <f t="shared" si="3"/>
        <v>53</v>
      </c>
      <c r="B93" s="68"/>
      <c r="C93" s="68"/>
      <c r="D93" s="68"/>
      <c r="E93" s="69"/>
      <c r="F93" s="64" t="s">
        <v>202</v>
      </c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58" t="s">
        <v>203</v>
      </c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60"/>
      <c r="AJ93" s="58" t="s">
        <v>204</v>
      </c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60"/>
      <c r="AY93" s="58" t="s">
        <v>205</v>
      </c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60"/>
      <c r="BL93" s="64" t="s">
        <v>77</v>
      </c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6"/>
      <c r="CA93" s="61">
        <v>0</v>
      </c>
      <c r="CB93" s="62"/>
      <c r="CC93" s="62"/>
      <c r="CD93" s="62"/>
      <c r="CE93" s="62"/>
      <c r="CF93" s="62"/>
      <c r="CG93" s="63"/>
      <c r="CH93" s="61">
        <f t="shared" si="0"/>
        <v>0</v>
      </c>
      <c r="CI93" s="62"/>
      <c r="CJ93" s="62"/>
      <c r="CK93" s="62"/>
      <c r="CL93" s="62"/>
      <c r="CM93" s="62"/>
      <c r="CN93" s="62"/>
      <c r="CO93" s="63"/>
      <c r="CP93" s="61" t="s">
        <v>78</v>
      </c>
      <c r="CQ93" s="62"/>
      <c r="CR93" s="62"/>
      <c r="CS93" s="62"/>
      <c r="CT93" s="62"/>
      <c r="CU93" s="62"/>
      <c r="CV93" s="63"/>
      <c r="CW93" s="61" t="s">
        <v>78</v>
      </c>
      <c r="CX93" s="62"/>
      <c r="CY93" s="62"/>
      <c r="CZ93" s="62"/>
      <c r="DA93" s="62"/>
      <c r="DB93" s="62"/>
      <c r="DC93" s="63"/>
      <c r="DD93" s="61" t="s">
        <v>78</v>
      </c>
      <c r="DE93" s="62"/>
      <c r="DF93" s="62"/>
      <c r="DG93" s="62"/>
      <c r="DH93" s="62"/>
      <c r="DI93" s="62"/>
      <c r="DJ93" s="63"/>
      <c r="DK93" s="64" t="s">
        <v>192</v>
      </c>
      <c r="DL93" s="65"/>
      <c r="DM93" s="65"/>
      <c r="DN93" s="65"/>
      <c r="DO93" s="65"/>
      <c r="DP93" s="65"/>
      <c r="DQ93" s="65"/>
      <c r="DR93" s="65"/>
      <c r="DS93" s="66"/>
      <c r="DT93" s="64" t="s">
        <v>80</v>
      </c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6"/>
      <c r="EL93" s="144" t="s">
        <v>80</v>
      </c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6"/>
      <c r="EX93" s="52" t="s">
        <v>197</v>
      </c>
      <c r="EY93" s="53"/>
      <c r="EZ93" s="53"/>
      <c r="FA93" s="53"/>
      <c r="FB93" s="53"/>
      <c r="FC93" s="53"/>
      <c r="FD93" s="53"/>
      <c r="FE93" s="53"/>
      <c r="FF93" s="53"/>
      <c r="FG93" s="54"/>
    </row>
    <row r="94" spans="1:163" s="4" customFormat="1" ht="56.25" customHeight="1">
      <c r="A94" s="67">
        <f t="shared" si="3"/>
        <v>54</v>
      </c>
      <c r="B94" s="68"/>
      <c r="C94" s="68"/>
      <c r="D94" s="68"/>
      <c r="E94" s="69"/>
      <c r="F94" s="64" t="s">
        <v>206</v>
      </c>
      <c r="G94" s="65"/>
      <c r="H94" s="65"/>
      <c r="I94" s="65"/>
      <c r="J94" s="65"/>
      <c r="K94" s="65"/>
      <c r="L94" s="65"/>
      <c r="M94" s="65"/>
      <c r="N94" s="65"/>
      <c r="O94" s="65"/>
      <c r="P94" s="66"/>
      <c r="Q94" s="58" t="s">
        <v>203</v>
      </c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60"/>
      <c r="AJ94" s="58" t="s">
        <v>204</v>
      </c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60"/>
      <c r="AY94" s="58" t="s">
        <v>207</v>
      </c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60"/>
      <c r="BL94" s="64" t="s">
        <v>77</v>
      </c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6"/>
      <c r="CA94" s="61">
        <f>1445424.34+14600.25</f>
        <v>1460024.59</v>
      </c>
      <c r="CB94" s="62"/>
      <c r="CC94" s="62"/>
      <c r="CD94" s="62"/>
      <c r="CE94" s="62"/>
      <c r="CF94" s="62"/>
      <c r="CG94" s="63"/>
      <c r="CH94" s="61">
        <f t="shared" si="0"/>
        <v>1460024.59</v>
      </c>
      <c r="CI94" s="62"/>
      <c r="CJ94" s="62"/>
      <c r="CK94" s="62"/>
      <c r="CL94" s="62"/>
      <c r="CM94" s="62"/>
      <c r="CN94" s="62"/>
      <c r="CO94" s="63"/>
      <c r="CP94" s="61" t="s">
        <v>78</v>
      </c>
      <c r="CQ94" s="62"/>
      <c r="CR94" s="62"/>
      <c r="CS94" s="62"/>
      <c r="CT94" s="62"/>
      <c r="CU94" s="62"/>
      <c r="CV94" s="63"/>
      <c r="CW94" s="61" t="s">
        <v>78</v>
      </c>
      <c r="CX94" s="62"/>
      <c r="CY94" s="62"/>
      <c r="CZ94" s="62"/>
      <c r="DA94" s="62"/>
      <c r="DB94" s="62"/>
      <c r="DC94" s="63"/>
      <c r="DD94" s="61" t="s">
        <v>78</v>
      </c>
      <c r="DE94" s="62"/>
      <c r="DF94" s="62"/>
      <c r="DG94" s="62"/>
      <c r="DH94" s="62"/>
      <c r="DI94" s="62"/>
      <c r="DJ94" s="63"/>
      <c r="DK94" s="64" t="s">
        <v>192</v>
      </c>
      <c r="DL94" s="65"/>
      <c r="DM94" s="65"/>
      <c r="DN94" s="65"/>
      <c r="DO94" s="65"/>
      <c r="DP94" s="65"/>
      <c r="DQ94" s="65"/>
      <c r="DR94" s="65"/>
      <c r="DS94" s="66"/>
      <c r="DT94" s="64" t="s">
        <v>80</v>
      </c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6"/>
      <c r="EL94" s="144" t="s">
        <v>80</v>
      </c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6"/>
      <c r="EX94" s="52" t="s">
        <v>122</v>
      </c>
      <c r="EY94" s="53"/>
      <c r="EZ94" s="53"/>
      <c r="FA94" s="53"/>
      <c r="FB94" s="53"/>
      <c r="FC94" s="53"/>
      <c r="FD94" s="53"/>
      <c r="FE94" s="53"/>
      <c r="FF94" s="53"/>
      <c r="FG94" s="54"/>
    </row>
    <row r="95" spans="1:163" s="4" customFormat="1" ht="63" customHeight="1">
      <c r="A95" s="67">
        <f t="shared" si="3"/>
        <v>55</v>
      </c>
      <c r="B95" s="68"/>
      <c r="C95" s="68"/>
      <c r="D95" s="68"/>
      <c r="E95" s="69"/>
      <c r="F95" s="64" t="s">
        <v>208</v>
      </c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58" t="s">
        <v>203</v>
      </c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60"/>
      <c r="AJ95" s="58" t="s">
        <v>204</v>
      </c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60"/>
      <c r="AY95" s="58" t="s">
        <v>209</v>
      </c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60"/>
      <c r="BL95" s="64" t="s">
        <v>77</v>
      </c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6"/>
      <c r="CA95" s="61">
        <v>0</v>
      </c>
      <c r="CB95" s="62"/>
      <c r="CC95" s="62"/>
      <c r="CD95" s="62"/>
      <c r="CE95" s="62"/>
      <c r="CF95" s="62"/>
      <c r="CG95" s="63"/>
      <c r="CH95" s="61">
        <f t="shared" si="0"/>
        <v>0</v>
      </c>
      <c r="CI95" s="62"/>
      <c r="CJ95" s="62"/>
      <c r="CK95" s="62"/>
      <c r="CL95" s="62"/>
      <c r="CM95" s="62"/>
      <c r="CN95" s="62"/>
      <c r="CO95" s="63"/>
      <c r="CP95" s="61" t="s">
        <v>78</v>
      </c>
      <c r="CQ95" s="62"/>
      <c r="CR95" s="62"/>
      <c r="CS95" s="62"/>
      <c r="CT95" s="62"/>
      <c r="CU95" s="62"/>
      <c r="CV95" s="63"/>
      <c r="CW95" s="61" t="s">
        <v>78</v>
      </c>
      <c r="CX95" s="62"/>
      <c r="CY95" s="62"/>
      <c r="CZ95" s="62"/>
      <c r="DA95" s="62"/>
      <c r="DB95" s="62"/>
      <c r="DC95" s="63"/>
      <c r="DD95" s="61" t="s">
        <v>78</v>
      </c>
      <c r="DE95" s="62"/>
      <c r="DF95" s="62"/>
      <c r="DG95" s="62"/>
      <c r="DH95" s="62"/>
      <c r="DI95" s="62"/>
      <c r="DJ95" s="63"/>
      <c r="DK95" s="64" t="s">
        <v>192</v>
      </c>
      <c r="DL95" s="65"/>
      <c r="DM95" s="65"/>
      <c r="DN95" s="65"/>
      <c r="DO95" s="65"/>
      <c r="DP95" s="65"/>
      <c r="DQ95" s="65"/>
      <c r="DR95" s="65"/>
      <c r="DS95" s="66"/>
      <c r="DT95" s="64" t="s">
        <v>80</v>
      </c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6"/>
      <c r="EL95" s="144" t="s">
        <v>80</v>
      </c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6"/>
      <c r="EX95" s="52" t="s">
        <v>210</v>
      </c>
      <c r="EY95" s="53"/>
      <c r="EZ95" s="53"/>
      <c r="FA95" s="53"/>
      <c r="FB95" s="53"/>
      <c r="FC95" s="53"/>
      <c r="FD95" s="53"/>
      <c r="FE95" s="53"/>
      <c r="FF95" s="53"/>
      <c r="FG95" s="54"/>
    </row>
    <row r="96" spans="1:163" s="4" customFormat="1" ht="45.75" customHeight="1">
      <c r="A96" s="67">
        <f t="shared" si="3"/>
        <v>56</v>
      </c>
      <c r="B96" s="68"/>
      <c r="C96" s="68"/>
      <c r="D96" s="68"/>
      <c r="E96" s="69"/>
      <c r="F96" s="64" t="s">
        <v>211</v>
      </c>
      <c r="G96" s="65"/>
      <c r="H96" s="65"/>
      <c r="I96" s="65"/>
      <c r="J96" s="65"/>
      <c r="K96" s="65"/>
      <c r="L96" s="65"/>
      <c r="M96" s="65"/>
      <c r="N96" s="65"/>
      <c r="O96" s="65"/>
      <c r="P96" s="66"/>
      <c r="Q96" s="58" t="s">
        <v>74</v>
      </c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60"/>
      <c r="AJ96" s="58" t="s">
        <v>212</v>
      </c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60"/>
      <c r="AY96" s="58" t="s">
        <v>213</v>
      </c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60"/>
      <c r="BL96" s="64" t="s">
        <v>77</v>
      </c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6"/>
      <c r="CA96" s="61">
        <v>0</v>
      </c>
      <c r="CB96" s="62"/>
      <c r="CC96" s="62"/>
      <c r="CD96" s="62"/>
      <c r="CE96" s="62"/>
      <c r="CF96" s="62"/>
      <c r="CG96" s="63"/>
      <c r="CH96" s="61">
        <f t="shared" si="0"/>
        <v>0</v>
      </c>
      <c r="CI96" s="62"/>
      <c r="CJ96" s="62"/>
      <c r="CK96" s="62"/>
      <c r="CL96" s="62"/>
      <c r="CM96" s="62"/>
      <c r="CN96" s="62"/>
      <c r="CO96" s="63"/>
      <c r="CP96" s="61" t="s">
        <v>78</v>
      </c>
      <c r="CQ96" s="62"/>
      <c r="CR96" s="62"/>
      <c r="CS96" s="62"/>
      <c r="CT96" s="62"/>
      <c r="CU96" s="62"/>
      <c r="CV96" s="63"/>
      <c r="CW96" s="61" t="s">
        <v>78</v>
      </c>
      <c r="CX96" s="62"/>
      <c r="CY96" s="62"/>
      <c r="CZ96" s="62"/>
      <c r="DA96" s="62"/>
      <c r="DB96" s="62"/>
      <c r="DC96" s="63"/>
      <c r="DD96" s="61" t="s">
        <v>78</v>
      </c>
      <c r="DE96" s="62"/>
      <c r="DF96" s="62"/>
      <c r="DG96" s="62"/>
      <c r="DH96" s="62"/>
      <c r="DI96" s="62"/>
      <c r="DJ96" s="63"/>
      <c r="DK96" s="64" t="s">
        <v>214</v>
      </c>
      <c r="DL96" s="65"/>
      <c r="DM96" s="65"/>
      <c r="DN96" s="65"/>
      <c r="DO96" s="65"/>
      <c r="DP96" s="65"/>
      <c r="DQ96" s="65"/>
      <c r="DR96" s="65"/>
      <c r="DS96" s="66"/>
      <c r="DT96" s="64" t="s">
        <v>80</v>
      </c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6"/>
      <c r="EL96" s="144" t="s">
        <v>80</v>
      </c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6"/>
      <c r="EX96" s="52" t="s">
        <v>197</v>
      </c>
      <c r="EY96" s="53"/>
      <c r="EZ96" s="53"/>
      <c r="FA96" s="53"/>
      <c r="FB96" s="53"/>
      <c r="FC96" s="53"/>
      <c r="FD96" s="53"/>
      <c r="FE96" s="53"/>
      <c r="FF96" s="53"/>
      <c r="FG96" s="54"/>
    </row>
    <row r="97" spans="1:163" s="4" customFormat="1" ht="40.5" customHeight="1">
      <c r="A97" s="67">
        <f t="shared" si="3"/>
        <v>57</v>
      </c>
      <c r="B97" s="68"/>
      <c r="C97" s="68"/>
      <c r="D97" s="68"/>
      <c r="E97" s="69"/>
      <c r="F97" s="64" t="s">
        <v>215</v>
      </c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58" t="s">
        <v>74</v>
      </c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60"/>
      <c r="AJ97" s="58" t="s">
        <v>212</v>
      </c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60"/>
      <c r="AY97" s="58" t="s">
        <v>216</v>
      </c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60"/>
      <c r="BL97" s="64" t="s">
        <v>77</v>
      </c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6"/>
      <c r="CA97" s="61">
        <v>110967.49</v>
      </c>
      <c r="CB97" s="62"/>
      <c r="CC97" s="62"/>
      <c r="CD97" s="62"/>
      <c r="CE97" s="62"/>
      <c r="CF97" s="62"/>
      <c r="CG97" s="63"/>
      <c r="CH97" s="61">
        <f t="shared" si="0"/>
        <v>110967.49</v>
      </c>
      <c r="CI97" s="62"/>
      <c r="CJ97" s="62"/>
      <c r="CK97" s="62"/>
      <c r="CL97" s="62"/>
      <c r="CM97" s="62"/>
      <c r="CN97" s="62"/>
      <c r="CO97" s="63"/>
      <c r="CP97" s="61" t="s">
        <v>78</v>
      </c>
      <c r="CQ97" s="62"/>
      <c r="CR97" s="62"/>
      <c r="CS97" s="62"/>
      <c r="CT97" s="62"/>
      <c r="CU97" s="62"/>
      <c r="CV97" s="63"/>
      <c r="CW97" s="61" t="s">
        <v>78</v>
      </c>
      <c r="CX97" s="62"/>
      <c r="CY97" s="62"/>
      <c r="CZ97" s="62"/>
      <c r="DA97" s="62"/>
      <c r="DB97" s="62"/>
      <c r="DC97" s="63"/>
      <c r="DD97" s="61" t="s">
        <v>78</v>
      </c>
      <c r="DE97" s="62"/>
      <c r="DF97" s="62"/>
      <c r="DG97" s="62"/>
      <c r="DH97" s="62"/>
      <c r="DI97" s="62"/>
      <c r="DJ97" s="63"/>
      <c r="DK97" s="64" t="s">
        <v>151</v>
      </c>
      <c r="DL97" s="65"/>
      <c r="DM97" s="65"/>
      <c r="DN97" s="65"/>
      <c r="DO97" s="65"/>
      <c r="DP97" s="65"/>
      <c r="DQ97" s="65"/>
      <c r="DR97" s="65"/>
      <c r="DS97" s="66"/>
      <c r="DT97" s="64" t="s">
        <v>80</v>
      </c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6"/>
      <c r="EL97" s="144" t="s">
        <v>80</v>
      </c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6"/>
      <c r="EX97" s="52"/>
      <c r="EY97" s="53"/>
      <c r="EZ97" s="53"/>
      <c r="FA97" s="53"/>
      <c r="FB97" s="53"/>
      <c r="FC97" s="53"/>
      <c r="FD97" s="53"/>
      <c r="FE97" s="53"/>
      <c r="FF97" s="53"/>
      <c r="FG97" s="54"/>
    </row>
    <row r="98" spans="1:163" s="4" customFormat="1" ht="42" customHeight="1">
      <c r="A98" s="67">
        <f t="shared" si="3"/>
        <v>58</v>
      </c>
      <c r="B98" s="68"/>
      <c r="C98" s="68"/>
      <c r="D98" s="68"/>
      <c r="E98" s="69"/>
      <c r="F98" s="64" t="s">
        <v>217</v>
      </c>
      <c r="G98" s="65"/>
      <c r="H98" s="65"/>
      <c r="I98" s="65"/>
      <c r="J98" s="65"/>
      <c r="K98" s="65"/>
      <c r="L98" s="65"/>
      <c r="M98" s="65"/>
      <c r="N98" s="65"/>
      <c r="O98" s="65"/>
      <c r="P98" s="66"/>
      <c r="Q98" s="58" t="s">
        <v>74</v>
      </c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60"/>
      <c r="AJ98" s="58" t="s">
        <v>212</v>
      </c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60"/>
      <c r="AY98" s="58" t="s">
        <v>218</v>
      </c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60"/>
      <c r="BL98" s="64" t="s">
        <v>77</v>
      </c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6"/>
      <c r="CA98" s="61">
        <v>1869275.29</v>
      </c>
      <c r="CB98" s="62"/>
      <c r="CC98" s="62"/>
      <c r="CD98" s="62"/>
      <c r="CE98" s="62"/>
      <c r="CF98" s="62"/>
      <c r="CG98" s="63"/>
      <c r="CH98" s="61">
        <f t="shared" si="0"/>
        <v>1869275.29</v>
      </c>
      <c r="CI98" s="62"/>
      <c r="CJ98" s="62"/>
      <c r="CK98" s="62"/>
      <c r="CL98" s="62"/>
      <c r="CM98" s="62"/>
      <c r="CN98" s="62"/>
      <c r="CO98" s="63"/>
      <c r="CP98" s="61" t="s">
        <v>78</v>
      </c>
      <c r="CQ98" s="62"/>
      <c r="CR98" s="62"/>
      <c r="CS98" s="62"/>
      <c r="CT98" s="62"/>
      <c r="CU98" s="62"/>
      <c r="CV98" s="63"/>
      <c r="CW98" s="61" t="s">
        <v>78</v>
      </c>
      <c r="CX98" s="62"/>
      <c r="CY98" s="62"/>
      <c r="CZ98" s="62"/>
      <c r="DA98" s="62"/>
      <c r="DB98" s="62"/>
      <c r="DC98" s="63"/>
      <c r="DD98" s="61" t="s">
        <v>78</v>
      </c>
      <c r="DE98" s="62"/>
      <c r="DF98" s="62"/>
      <c r="DG98" s="62"/>
      <c r="DH98" s="62"/>
      <c r="DI98" s="62"/>
      <c r="DJ98" s="63"/>
      <c r="DK98" s="64" t="s">
        <v>79</v>
      </c>
      <c r="DL98" s="65"/>
      <c r="DM98" s="65"/>
      <c r="DN98" s="65"/>
      <c r="DO98" s="65"/>
      <c r="DP98" s="65"/>
      <c r="DQ98" s="65"/>
      <c r="DR98" s="65"/>
      <c r="DS98" s="66"/>
      <c r="DT98" s="64" t="s">
        <v>80</v>
      </c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6"/>
      <c r="EL98" s="144" t="s">
        <v>80</v>
      </c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6"/>
      <c r="EX98" s="52"/>
      <c r="EY98" s="53"/>
      <c r="EZ98" s="53"/>
      <c r="FA98" s="53"/>
      <c r="FB98" s="53"/>
      <c r="FC98" s="53"/>
      <c r="FD98" s="53"/>
      <c r="FE98" s="53"/>
      <c r="FF98" s="53"/>
      <c r="FG98" s="54"/>
    </row>
    <row r="99" spans="1:163" s="4" customFormat="1" ht="42.75" customHeight="1">
      <c r="A99" s="67">
        <f t="shared" si="3"/>
        <v>59</v>
      </c>
      <c r="B99" s="68"/>
      <c r="C99" s="68"/>
      <c r="D99" s="68"/>
      <c r="E99" s="69"/>
      <c r="F99" s="64" t="s">
        <v>219</v>
      </c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58" t="s">
        <v>74</v>
      </c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60"/>
      <c r="AJ99" s="58" t="s">
        <v>212</v>
      </c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60"/>
      <c r="AY99" s="58" t="s">
        <v>220</v>
      </c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60"/>
      <c r="BL99" s="64" t="s">
        <v>77</v>
      </c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6"/>
      <c r="CA99" s="61">
        <v>748202</v>
      </c>
      <c r="CB99" s="62"/>
      <c r="CC99" s="62"/>
      <c r="CD99" s="62"/>
      <c r="CE99" s="62"/>
      <c r="CF99" s="62"/>
      <c r="CG99" s="63"/>
      <c r="CH99" s="61">
        <f t="shared" si="0"/>
        <v>748202</v>
      </c>
      <c r="CI99" s="62"/>
      <c r="CJ99" s="62"/>
      <c r="CK99" s="62"/>
      <c r="CL99" s="62"/>
      <c r="CM99" s="62"/>
      <c r="CN99" s="62"/>
      <c r="CO99" s="63"/>
      <c r="CP99" s="61" t="s">
        <v>78</v>
      </c>
      <c r="CQ99" s="62"/>
      <c r="CR99" s="62"/>
      <c r="CS99" s="62"/>
      <c r="CT99" s="62"/>
      <c r="CU99" s="62"/>
      <c r="CV99" s="63"/>
      <c r="CW99" s="61" t="s">
        <v>78</v>
      </c>
      <c r="CX99" s="62"/>
      <c r="CY99" s="62"/>
      <c r="CZ99" s="62"/>
      <c r="DA99" s="62"/>
      <c r="DB99" s="62"/>
      <c r="DC99" s="63"/>
      <c r="DD99" s="61" t="s">
        <v>78</v>
      </c>
      <c r="DE99" s="62"/>
      <c r="DF99" s="62"/>
      <c r="DG99" s="62"/>
      <c r="DH99" s="62"/>
      <c r="DI99" s="62"/>
      <c r="DJ99" s="63"/>
      <c r="DK99" s="64" t="s">
        <v>79</v>
      </c>
      <c r="DL99" s="65"/>
      <c r="DM99" s="65"/>
      <c r="DN99" s="65"/>
      <c r="DO99" s="65"/>
      <c r="DP99" s="65"/>
      <c r="DQ99" s="65"/>
      <c r="DR99" s="65"/>
      <c r="DS99" s="66"/>
      <c r="DT99" s="64" t="s">
        <v>80</v>
      </c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6"/>
      <c r="EL99" s="144" t="s">
        <v>80</v>
      </c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6"/>
      <c r="EX99" s="52"/>
      <c r="EY99" s="53"/>
      <c r="EZ99" s="53"/>
      <c r="FA99" s="53"/>
      <c r="FB99" s="53"/>
      <c r="FC99" s="53"/>
      <c r="FD99" s="53"/>
      <c r="FE99" s="53"/>
      <c r="FF99" s="53"/>
      <c r="FG99" s="54"/>
    </row>
    <row r="100" spans="1:163" s="4" customFormat="1" ht="47.25" customHeight="1">
      <c r="A100" s="67">
        <f t="shared" si="3"/>
        <v>60</v>
      </c>
      <c r="B100" s="68"/>
      <c r="C100" s="68"/>
      <c r="D100" s="68"/>
      <c r="E100" s="69"/>
      <c r="F100" s="64" t="s">
        <v>221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6"/>
      <c r="Q100" s="58" t="s">
        <v>74</v>
      </c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60"/>
      <c r="AJ100" s="58" t="s">
        <v>212</v>
      </c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60"/>
      <c r="AY100" s="58" t="s">
        <v>222</v>
      </c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60"/>
      <c r="BL100" s="64" t="s">
        <v>77</v>
      </c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6"/>
      <c r="CA100" s="61">
        <v>1437366.14</v>
      </c>
      <c r="CB100" s="62"/>
      <c r="CC100" s="62"/>
      <c r="CD100" s="62"/>
      <c r="CE100" s="62"/>
      <c r="CF100" s="62"/>
      <c r="CG100" s="63"/>
      <c r="CH100" s="61">
        <f t="shared" si="0"/>
        <v>1437366.14</v>
      </c>
      <c r="CI100" s="62"/>
      <c r="CJ100" s="62"/>
      <c r="CK100" s="62"/>
      <c r="CL100" s="62"/>
      <c r="CM100" s="62"/>
      <c r="CN100" s="62"/>
      <c r="CO100" s="63"/>
      <c r="CP100" s="61" t="s">
        <v>78</v>
      </c>
      <c r="CQ100" s="62"/>
      <c r="CR100" s="62"/>
      <c r="CS100" s="62"/>
      <c r="CT100" s="62"/>
      <c r="CU100" s="62"/>
      <c r="CV100" s="63"/>
      <c r="CW100" s="61" t="s">
        <v>78</v>
      </c>
      <c r="CX100" s="62"/>
      <c r="CY100" s="62"/>
      <c r="CZ100" s="62"/>
      <c r="DA100" s="62"/>
      <c r="DB100" s="62"/>
      <c r="DC100" s="63"/>
      <c r="DD100" s="61" t="s">
        <v>78</v>
      </c>
      <c r="DE100" s="62"/>
      <c r="DF100" s="62"/>
      <c r="DG100" s="62"/>
      <c r="DH100" s="62"/>
      <c r="DI100" s="62"/>
      <c r="DJ100" s="63"/>
      <c r="DK100" s="64" t="s">
        <v>79</v>
      </c>
      <c r="DL100" s="65"/>
      <c r="DM100" s="65"/>
      <c r="DN100" s="65"/>
      <c r="DO100" s="65"/>
      <c r="DP100" s="65"/>
      <c r="DQ100" s="65"/>
      <c r="DR100" s="65"/>
      <c r="DS100" s="66"/>
      <c r="DT100" s="64" t="s">
        <v>80</v>
      </c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6"/>
      <c r="EL100" s="144" t="s">
        <v>80</v>
      </c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6"/>
      <c r="EX100" s="52"/>
      <c r="EY100" s="53"/>
      <c r="EZ100" s="53"/>
      <c r="FA100" s="53"/>
      <c r="FB100" s="53"/>
      <c r="FC100" s="53"/>
      <c r="FD100" s="53"/>
      <c r="FE100" s="53"/>
      <c r="FF100" s="53"/>
      <c r="FG100" s="54"/>
    </row>
    <row r="101" spans="1:163" s="4" customFormat="1" ht="47.25" customHeight="1">
      <c r="A101" s="67">
        <f t="shared" si="3"/>
        <v>61</v>
      </c>
      <c r="B101" s="68"/>
      <c r="C101" s="68"/>
      <c r="D101" s="68"/>
      <c r="E101" s="69"/>
      <c r="F101" s="64" t="s">
        <v>223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58" t="s">
        <v>74</v>
      </c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60"/>
      <c r="AJ101" s="58" t="s">
        <v>212</v>
      </c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60"/>
      <c r="AY101" s="58" t="s">
        <v>224</v>
      </c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60"/>
      <c r="BL101" s="64" t="s">
        <v>77</v>
      </c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6"/>
      <c r="CA101" s="61">
        <v>2401125.25</v>
      </c>
      <c r="CB101" s="62"/>
      <c r="CC101" s="62"/>
      <c r="CD101" s="62"/>
      <c r="CE101" s="62"/>
      <c r="CF101" s="62"/>
      <c r="CG101" s="63"/>
      <c r="CH101" s="61">
        <f t="shared" si="0"/>
        <v>2401125.25</v>
      </c>
      <c r="CI101" s="62"/>
      <c r="CJ101" s="62"/>
      <c r="CK101" s="62"/>
      <c r="CL101" s="62"/>
      <c r="CM101" s="62"/>
      <c r="CN101" s="62"/>
      <c r="CO101" s="63"/>
      <c r="CP101" s="61" t="s">
        <v>78</v>
      </c>
      <c r="CQ101" s="62"/>
      <c r="CR101" s="62"/>
      <c r="CS101" s="62"/>
      <c r="CT101" s="62"/>
      <c r="CU101" s="62"/>
      <c r="CV101" s="63"/>
      <c r="CW101" s="61" t="s">
        <v>78</v>
      </c>
      <c r="CX101" s="62"/>
      <c r="CY101" s="62"/>
      <c r="CZ101" s="62"/>
      <c r="DA101" s="62"/>
      <c r="DB101" s="62"/>
      <c r="DC101" s="63"/>
      <c r="DD101" s="61" t="s">
        <v>78</v>
      </c>
      <c r="DE101" s="62"/>
      <c r="DF101" s="62"/>
      <c r="DG101" s="62"/>
      <c r="DH101" s="62"/>
      <c r="DI101" s="62"/>
      <c r="DJ101" s="63"/>
      <c r="DK101" s="64" t="s">
        <v>79</v>
      </c>
      <c r="DL101" s="65"/>
      <c r="DM101" s="65"/>
      <c r="DN101" s="65"/>
      <c r="DO101" s="65"/>
      <c r="DP101" s="65"/>
      <c r="DQ101" s="65"/>
      <c r="DR101" s="65"/>
      <c r="DS101" s="66"/>
      <c r="DT101" s="64" t="s">
        <v>80</v>
      </c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6"/>
      <c r="EL101" s="144" t="s">
        <v>80</v>
      </c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6"/>
      <c r="EX101" s="52"/>
      <c r="EY101" s="53"/>
      <c r="EZ101" s="53"/>
      <c r="FA101" s="53"/>
      <c r="FB101" s="53"/>
      <c r="FC101" s="53"/>
      <c r="FD101" s="53"/>
      <c r="FE101" s="53"/>
      <c r="FF101" s="53"/>
      <c r="FG101" s="54"/>
    </row>
    <row r="102" spans="1:163" s="4" customFormat="1" ht="47.25" customHeight="1">
      <c r="A102" s="67">
        <f t="shared" si="3"/>
        <v>62</v>
      </c>
      <c r="B102" s="68"/>
      <c r="C102" s="68"/>
      <c r="D102" s="68"/>
      <c r="E102" s="69"/>
      <c r="F102" s="64" t="s">
        <v>225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6"/>
      <c r="Q102" s="58" t="s">
        <v>135</v>
      </c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60"/>
      <c r="AJ102" s="58" t="s">
        <v>175</v>
      </c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60"/>
      <c r="AY102" s="58" t="s">
        <v>226</v>
      </c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60"/>
      <c r="BL102" s="64" t="s">
        <v>77</v>
      </c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6"/>
      <c r="CA102" s="61">
        <v>472221.75</v>
      </c>
      <c r="CB102" s="62"/>
      <c r="CC102" s="62"/>
      <c r="CD102" s="62"/>
      <c r="CE102" s="62"/>
      <c r="CF102" s="62"/>
      <c r="CG102" s="63"/>
      <c r="CH102" s="61">
        <f t="shared" si="0"/>
        <v>472221.75</v>
      </c>
      <c r="CI102" s="62"/>
      <c r="CJ102" s="62"/>
      <c r="CK102" s="62"/>
      <c r="CL102" s="62"/>
      <c r="CM102" s="62"/>
      <c r="CN102" s="62"/>
      <c r="CO102" s="63"/>
      <c r="CP102" s="61" t="s">
        <v>78</v>
      </c>
      <c r="CQ102" s="62"/>
      <c r="CR102" s="62"/>
      <c r="CS102" s="62"/>
      <c r="CT102" s="62"/>
      <c r="CU102" s="62"/>
      <c r="CV102" s="63"/>
      <c r="CW102" s="61" t="s">
        <v>78</v>
      </c>
      <c r="CX102" s="62"/>
      <c r="CY102" s="62"/>
      <c r="CZ102" s="62"/>
      <c r="DA102" s="62"/>
      <c r="DB102" s="62"/>
      <c r="DC102" s="63"/>
      <c r="DD102" s="61" t="s">
        <v>78</v>
      </c>
      <c r="DE102" s="62"/>
      <c r="DF102" s="62"/>
      <c r="DG102" s="62"/>
      <c r="DH102" s="62"/>
      <c r="DI102" s="62"/>
      <c r="DJ102" s="63"/>
      <c r="DK102" s="64" t="s">
        <v>192</v>
      </c>
      <c r="DL102" s="65"/>
      <c r="DM102" s="65"/>
      <c r="DN102" s="65"/>
      <c r="DO102" s="65"/>
      <c r="DP102" s="65"/>
      <c r="DQ102" s="65"/>
      <c r="DR102" s="65"/>
      <c r="DS102" s="66"/>
      <c r="DT102" s="64" t="s">
        <v>80</v>
      </c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6"/>
      <c r="EL102" s="144" t="s">
        <v>80</v>
      </c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6"/>
      <c r="EX102" s="52" t="s">
        <v>122</v>
      </c>
      <c r="EY102" s="53"/>
      <c r="EZ102" s="53"/>
      <c r="FA102" s="53"/>
      <c r="FB102" s="53"/>
      <c r="FC102" s="53"/>
      <c r="FD102" s="53"/>
      <c r="FE102" s="53"/>
      <c r="FF102" s="53"/>
      <c r="FG102" s="54"/>
    </row>
    <row r="103" spans="1:163" s="4" customFormat="1" ht="47.25" customHeight="1">
      <c r="A103" s="67">
        <f t="shared" si="3"/>
        <v>63</v>
      </c>
      <c r="B103" s="68"/>
      <c r="C103" s="68"/>
      <c r="D103" s="68"/>
      <c r="E103" s="69"/>
      <c r="F103" s="64" t="s">
        <v>227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58" t="s">
        <v>74</v>
      </c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60"/>
      <c r="AJ103" s="58" t="s">
        <v>75</v>
      </c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60"/>
      <c r="AY103" s="58" t="s">
        <v>228</v>
      </c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60"/>
      <c r="BL103" s="64" t="s">
        <v>77</v>
      </c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6"/>
      <c r="CA103" s="61">
        <v>1225524</v>
      </c>
      <c r="CB103" s="62"/>
      <c r="CC103" s="62"/>
      <c r="CD103" s="62"/>
      <c r="CE103" s="62"/>
      <c r="CF103" s="62"/>
      <c r="CG103" s="63"/>
      <c r="CH103" s="61">
        <f t="shared" si="0"/>
        <v>1225524</v>
      </c>
      <c r="CI103" s="62"/>
      <c r="CJ103" s="62"/>
      <c r="CK103" s="62"/>
      <c r="CL103" s="62"/>
      <c r="CM103" s="62"/>
      <c r="CN103" s="62"/>
      <c r="CO103" s="63"/>
      <c r="CP103" s="61" t="s">
        <v>78</v>
      </c>
      <c r="CQ103" s="62"/>
      <c r="CR103" s="62"/>
      <c r="CS103" s="62"/>
      <c r="CT103" s="62"/>
      <c r="CU103" s="62"/>
      <c r="CV103" s="63"/>
      <c r="CW103" s="61" t="s">
        <v>78</v>
      </c>
      <c r="CX103" s="62"/>
      <c r="CY103" s="62"/>
      <c r="CZ103" s="62"/>
      <c r="DA103" s="62"/>
      <c r="DB103" s="62"/>
      <c r="DC103" s="63"/>
      <c r="DD103" s="61" t="s">
        <v>78</v>
      </c>
      <c r="DE103" s="62"/>
      <c r="DF103" s="62"/>
      <c r="DG103" s="62"/>
      <c r="DH103" s="62"/>
      <c r="DI103" s="62"/>
      <c r="DJ103" s="63"/>
      <c r="DK103" s="64" t="s">
        <v>229</v>
      </c>
      <c r="DL103" s="65"/>
      <c r="DM103" s="65"/>
      <c r="DN103" s="65"/>
      <c r="DO103" s="65"/>
      <c r="DP103" s="65"/>
      <c r="DQ103" s="65"/>
      <c r="DR103" s="65"/>
      <c r="DS103" s="66"/>
      <c r="DT103" s="64" t="s">
        <v>80</v>
      </c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6"/>
      <c r="EL103" s="144" t="s">
        <v>80</v>
      </c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6"/>
      <c r="EX103" s="52"/>
      <c r="EY103" s="53"/>
      <c r="EZ103" s="53"/>
      <c r="FA103" s="53"/>
      <c r="FB103" s="53"/>
      <c r="FC103" s="53"/>
      <c r="FD103" s="53"/>
      <c r="FE103" s="53"/>
      <c r="FF103" s="53"/>
      <c r="FG103" s="54"/>
    </row>
    <row r="104" spans="1:163" s="4" customFormat="1" ht="94.5" customHeight="1">
      <c r="A104" s="67">
        <f t="shared" si="3"/>
        <v>64</v>
      </c>
      <c r="B104" s="68"/>
      <c r="C104" s="68"/>
      <c r="D104" s="68"/>
      <c r="E104" s="69"/>
      <c r="F104" s="64" t="s">
        <v>230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58" t="s">
        <v>194</v>
      </c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60"/>
      <c r="AJ104" s="58" t="s">
        <v>195</v>
      </c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60"/>
      <c r="AY104" s="58" t="s">
        <v>196</v>
      </c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60"/>
      <c r="BL104" s="64" t="s">
        <v>77</v>
      </c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6"/>
      <c r="CA104" s="61">
        <v>0</v>
      </c>
      <c r="CB104" s="62"/>
      <c r="CC104" s="62"/>
      <c r="CD104" s="62"/>
      <c r="CE104" s="62"/>
      <c r="CF104" s="62"/>
      <c r="CG104" s="63"/>
      <c r="CH104" s="61">
        <f t="shared" si="0"/>
        <v>0</v>
      </c>
      <c r="CI104" s="62"/>
      <c r="CJ104" s="62"/>
      <c r="CK104" s="62"/>
      <c r="CL104" s="62"/>
      <c r="CM104" s="62"/>
      <c r="CN104" s="62"/>
      <c r="CO104" s="63"/>
      <c r="CP104" s="61" t="s">
        <v>78</v>
      </c>
      <c r="CQ104" s="62"/>
      <c r="CR104" s="62"/>
      <c r="CS104" s="62"/>
      <c r="CT104" s="62"/>
      <c r="CU104" s="62"/>
      <c r="CV104" s="63"/>
      <c r="CW104" s="61" t="s">
        <v>78</v>
      </c>
      <c r="CX104" s="62"/>
      <c r="CY104" s="62"/>
      <c r="CZ104" s="62"/>
      <c r="DA104" s="62"/>
      <c r="DB104" s="62"/>
      <c r="DC104" s="63"/>
      <c r="DD104" s="61" t="s">
        <v>78</v>
      </c>
      <c r="DE104" s="62"/>
      <c r="DF104" s="62"/>
      <c r="DG104" s="62"/>
      <c r="DH104" s="62"/>
      <c r="DI104" s="62"/>
      <c r="DJ104" s="63"/>
      <c r="DK104" s="64" t="s">
        <v>231</v>
      </c>
      <c r="DL104" s="65"/>
      <c r="DM104" s="65"/>
      <c r="DN104" s="65"/>
      <c r="DO104" s="65"/>
      <c r="DP104" s="65"/>
      <c r="DQ104" s="65"/>
      <c r="DR104" s="65"/>
      <c r="DS104" s="66"/>
      <c r="DT104" s="64" t="s">
        <v>80</v>
      </c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6"/>
      <c r="EL104" s="144" t="s">
        <v>80</v>
      </c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6"/>
      <c r="EX104" s="52" t="s">
        <v>197</v>
      </c>
      <c r="EY104" s="53"/>
      <c r="EZ104" s="53"/>
      <c r="FA104" s="53"/>
      <c r="FB104" s="53"/>
      <c r="FC104" s="53"/>
      <c r="FD104" s="53"/>
      <c r="FE104" s="53"/>
      <c r="FF104" s="53"/>
      <c r="FG104" s="54"/>
    </row>
    <row r="105" spans="1:163" s="4" customFormat="1" ht="91.5" customHeight="1">
      <c r="A105" s="67">
        <f t="shared" si="3"/>
        <v>65</v>
      </c>
      <c r="B105" s="68"/>
      <c r="C105" s="68"/>
      <c r="D105" s="68"/>
      <c r="E105" s="69"/>
      <c r="F105" s="64" t="s">
        <v>232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58" t="s">
        <v>194</v>
      </c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60"/>
      <c r="AJ105" s="58" t="s">
        <v>195</v>
      </c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60"/>
      <c r="AY105" s="58" t="s">
        <v>196</v>
      </c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60"/>
      <c r="BL105" s="64" t="s">
        <v>77</v>
      </c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6"/>
      <c r="CA105" s="61">
        <v>0</v>
      </c>
      <c r="CB105" s="62"/>
      <c r="CC105" s="62"/>
      <c r="CD105" s="62"/>
      <c r="CE105" s="62"/>
      <c r="CF105" s="62"/>
      <c r="CG105" s="63"/>
      <c r="CH105" s="61">
        <f t="shared" ref="CH105:CH161" si="4">CA105</f>
        <v>0</v>
      </c>
      <c r="CI105" s="62"/>
      <c r="CJ105" s="62"/>
      <c r="CK105" s="62"/>
      <c r="CL105" s="62"/>
      <c r="CM105" s="62"/>
      <c r="CN105" s="62"/>
      <c r="CO105" s="63"/>
      <c r="CP105" s="61" t="s">
        <v>78</v>
      </c>
      <c r="CQ105" s="62"/>
      <c r="CR105" s="62"/>
      <c r="CS105" s="62"/>
      <c r="CT105" s="62"/>
      <c r="CU105" s="62"/>
      <c r="CV105" s="63"/>
      <c r="CW105" s="61" t="s">
        <v>78</v>
      </c>
      <c r="CX105" s="62"/>
      <c r="CY105" s="62"/>
      <c r="CZ105" s="62"/>
      <c r="DA105" s="62"/>
      <c r="DB105" s="62"/>
      <c r="DC105" s="63"/>
      <c r="DD105" s="61" t="s">
        <v>78</v>
      </c>
      <c r="DE105" s="62"/>
      <c r="DF105" s="62"/>
      <c r="DG105" s="62"/>
      <c r="DH105" s="62"/>
      <c r="DI105" s="62"/>
      <c r="DJ105" s="63"/>
      <c r="DK105" s="64" t="s">
        <v>231</v>
      </c>
      <c r="DL105" s="65"/>
      <c r="DM105" s="65"/>
      <c r="DN105" s="65"/>
      <c r="DO105" s="65"/>
      <c r="DP105" s="65"/>
      <c r="DQ105" s="65"/>
      <c r="DR105" s="65"/>
      <c r="DS105" s="66"/>
      <c r="DT105" s="64" t="s">
        <v>80</v>
      </c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6"/>
      <c r="EL105" s="144" t="s">
        <v>80</v>
      </c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6"/>
      <c r="EX105" s="52" t="s">
        <v>197</v>
      </c>
      <c r="EY105" s="53"/>
      <c r="EZ105" s="53"/>
      <c r="FA105" s="53"/>
      <c r="FB105" s="53"/>
      <c r="FC105" s="53"/>
      <c r="FD105" s="53"/>
      <c r="FE105" s="53"/>
      <c r="FF105" s="53"/>
      <c r="FG105" s="54"/>
    </row>
    <row r="106" spans="1:163" s="4" customFormat="1" ht="60" customHeight="1">
      <c r="A106" s="67">
        <f t="shared" si="3"/>
        <v>66</v>
      </c>
      <c r="B106" s="68"/>
      <c r="C106" s="68"/>
      <c r="D106" s="68"/>
      <c r="E106" s="69"/>
      <c r="F106" s="64" t="s">
        <v>233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6"/>
      <c r="Q106" s="58" t="s">
        <v>203</v>
      </c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60"/>
      <c r="AJ106" s="58" t="s">
        <v>204</v>
      </c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60"/>
      <c r="AY106" s="58" t="s">
        <v>234</v>
      </c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60"/>
      <c r="BL106" s="64" t="s">
        <v>77</v>
      </c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6"/>
      <c r="CA106" s="61">
        <v>1430220</v>
      </c>
      <c r="CB106" s="62"/>
      <c r="CC106" s="62"/>
      <c r="CD106" s="62"/>
      <c r="CE106" s="62"/>
      <c r="CF106" s="62"/>
      <c r="CG106" s="63"/>
      <c r="CH106" s="61">
        <f t="shared" si="4"/>
        <v>1430220</v>
      </c>
      <c r="CI106" s="62"/>
      <c r="CJ106" s="62"/>
      <c r="CK106" s="62"/>
      <c r="CL106" s="62"/>
      <c r="CM106" s="62"/>
      <c r="CN106" s="62"/>
      <c r="CO106" s="63"/>
      <c r="CP106" s="61" t="s">
        <v>78</v>
      </c>
      <c r="CQ106" s="62"/>
      <c r="CR106" s="62"/>
      <c r="CS106" s="62"/>
      <c r="CT106" s="62"/>
      <c r="CU106" s="62"/>
      <c r="CV106" s="63"/>
      <c r="CW106" s="61" t="s">
        <v>78</v>
      </c>
      <c r="CX106" s="62"/>
      <c r="CY106" s="62"/>
      <c r="CZ106" s="62"/>
      <c r="DA106" s="62"/>
      <c r="DB106" s="62"/>
      <c r="DC106" s="63"/>
      <c r="DD106" s="61" t="s">
        <v>78</v>
      </c>
      <c r="DE106" s="62"/>
      <c r="DF106" s="62"/>
      <c r="DG106" s="62"/>
      <c r="DH106" s="62"/>
      <c r="DI106" s="62"/>
      <c r="DJ106" s="63"/>
      <c r="DK106" s="64" t="s">
        <v>231</v>
      </c>
      <c r="DL106" s="65"/>
      <c r="DM106" s="65"/>
      <c r="DN106" s="65"/>
      <c r="DO106" s="65"/>
      <c r="DP106" s="65"/>
      <c r="DQ106" s="65"/>
      <c r="DR106" s="65"/>
      <c r="DS106" s="66"/>
      <c r="DT106" s="64" t="s">
        <v>80</v>
      </c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6"/>
      <c r="EL106" s="144" t="s">
        <v>80</v>
      </c>
      <c r="EM106" s="145"/>
      <c r="EN106" s="145"/>
      <c r="EO106" s="145"/>
      <c r="EP106" s="145"/>
      <c r="EQ106" s="145"/>
      <c r="ER106" s="145"/>
      <c r="ES106" s="145"/>
      <c r="ET106" s="145"/>
      <c r="EU106" s="145"/>
      <c r="EV106" s="145"/>
      <c r="EW106" s="146"/>
      <c r="EX106" s="52"/>
      <c r="EY106" s="53"/>
      <c r="EZ106" s="53"/>
      <c r="FA106" s="53"/>
      <c r="FB106" s="53"/>
      <c r="FC106" s="53"/>
      <c r="FD106" s="53"/>
      <c r="FE106" s="53"/>
      <c r="FF106" s="53"/>
      <c r="FG106" s="54"/>
    </row>
    <row r="107" spans="1:163" s="4" customFormat="1" ht="48.75" customHeight="1">
      <c r="A107" s="67">
        <f t="shared" si="3"/>
        <v>67</v>
      </c>
      <c r="B107" s="68"/>
      <c r="C107" s="68"/>
      <c r="D107" s="68"/>
      <c r="E107" s="69"/>
      <c r="F107" s="64" t="s">
        <v>235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58" t="s">
        <v>74</v>
      </c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60"/>
      <c r="AJ107" s="58" t="s">
        <v>212</v>
      </c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60"/>
      <c r="AY107" s="58" t="s">
        <v>236</v>
      </c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60"/>
      <c r="BL107" s="64" t="s">
        <v>77</v>
      </c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6"/>
      <c r="CA107" s="61">
        <v>100134.96</v>
      </c>
      <c r="CB107" s="62"/>
      <c r="CC107" s="62"/>
      <c r="CD107" s="62"/>
      <c r="CE107" s="62"/>
      <c r="CF107" s="62"/>
      <c r="CG107" s="63"/>
      <c r="CH107" s="61">
        <f t="shared" si="4"/>
        <v>100134.96</v>
      </c>
      <c r="CI107" s="62"/>
      <c r="CJ107" s="62"/>
      <c r="CK107" s="62"/>
      <c r="CL107" s="62"/>
      <c r="CM107" s="62"/>
      <c r="CN107" s="62"/>
      <c r="CO107" s="63"/>
      <c r="CP107" s="61" t="s">
        <v>78</v>
      </c>
      <c r="CQ107" s="62"/>
      <c r="CR107" s="62"/>
      <c r="CS107" s="62"/>
      <c r="CT107" s="62"/>
      <c r="CU107" s="62"/>
      <c r="CV107" s="63"/>
      <c r="CW107" s="61" t="s">
        <v>78</v>
      </c>
      <c r="CX107" s="62"/>
      <c r="CY107" s="62"/>
      <c r="CZ107" s="62"/>
      <c r="DA107" s="62"/>
      <c r="DB107" s="62"/>
      <c r="DC107" s="63"/>
      <c r="DD107" s="61" t="s">
        <v>78</v>
      </c>
      <c r="DE107" s="62"/>
      <c r="DF107" s="62"/>
      <c r="DG107" s="62"/>
      <c r="DH107" s="62"/>
      <c r="DI107" s="62"/>
      <c r="DJ107" s="63"/>
      <c r="DK107" s="64" t="s">
        <v>79</v>
      </c>
      <c r="DL107" s="65"/>
      <c r="DM107" s="65"/>
      <c r="DN107" s="65"/>
      <c r="DO107" s="65"/>
      <c r="DP107" s="65"/>
      <c r="DQ107" s="65"/>
      <c r="DR107" s="65"/>
      <c r="DS107" s="66"/>
      <c r="DT107" s="64" t="s">
        <v>80</v>
      </c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6"/>
      <c r="EL107" s="144" t="s">
        <v>80</v>
      </c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6"/>
      <c r="EX107" s="52"/>
      <c r="EY107" s="53"/>
      <c r="EZ107" s="53"/>
      <c r="FA107" s="53"/>
      <c r="FB107" s="53"/>
      <c r="FC107" s="53"/>
      <c r="FD107" s="53"/>
      <c r="FE107" s="53"/>
      <c r="FF107" s="53"/>
      <c r="FG107" s="54"/>
    </row>
    <row r="108" spans="1:163" s="4" customFormat="1" ht="51.75" customHeight="1">
      <c r="A108" s="67">
        <f t="shared" si="3"/>
        <v>68</v>
      </c>
      <c r="B108" s="68"/>
      <c r="C108" s="68"/>
      <c r="D108" s="68"/>
      <c r="E108" s="69"/>
      <c r="F108" s="64" t="s">
        <v>237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6"/>
      <c r="Q108" s="58" t="s">
        <v>74</v>
      </c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60"/>
      <c r="AJ108" s="58" t="s">
        <v>238</v>
      </c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60"/>
      <c r="AY108" s="58" t="s">
        <v>239</v>
      </c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60"/>
      <c r="BL108" s="64" t="s">
        <v>77</v>
      </c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6"/>
      <c r="CA108" s="61">
        <v>178015.13</v>
      </c>
      <c r="CB108" s="62"/>
      <c r="CC108" s="62"/>
      <c r="CD108" s="62"/>
      <c r="CE108" s="62"/>
      <c r="CF108" s="62"/>
      <c r="CG108" s="63"/>
      <c r="CH108" s="61">
        <f t="shared" si="4"/>
        <v>178015.13</v>
      </c>
      <c r="CI108" s="62"/>
      <c r="CJ108" s="62"/>
      <c r="CK108" s="62"/>
      <c r="CL108" s="62"/>
      <c r="CM108" s="62"/>
      <c r="CN108" s="62"/>
      <c r="CO108" s="63"/>
      <c r="CP108" s="61" t="s">
        <v>78</v>
      </c>
      <c r="CQ108" s="62"/>
      <c r="CR108" s="62"/>
      <c r="CS108" s="62"/>
      <c r="CT108" s="62"/>
      <c r="CU108" s="62"/>
      <c r="CV108" s="63"/>
      <c r="CW108" s="61" t="s">
        <v>78</v>
      </c>
      <c r="CX108" s="62"/>
      <c r="CY108" s="62"/>
      <c r="CZ108" s="62"/>
      <c r="DA108" s="62"/>
      <c r="DB108" s="62"/>
      <c r="DC108" s="63"/>
      <c r="DD108" s="61" t="s">
        <v>78</v>
      </c>
      <c r="DE108" s="62"/>
      <c r="DF108" s="62"/>
      <c r="DG108" s="62"/>
      <c r="DH108" s="62"/>
      <c r="DI108" s="62"/>
      <c r="DJ108" s="63"/>
      <c r="DK108" s="64" t="s">
        <v>240</v>
      </c>
      <c r="DL108" s="65"/>
      <c r="DM108" s="65"/>
      <c r="DN108" s="65"/>
      <c r="DO108" s="65"/>
      <c r="DP108" s="65"/>
      <c r="DQ108" s="65"/>
      <c r="DR108" s="65"/>
      <c r="DS108" s="66"/>
      <c r="DT108" s="64" t="s">
        <v>80</v>
      </c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6"/>
      <c r="EL108" s="144" t="s">
        <v>80</v>
      </c>
      <c r="EM108" s="145"/>
      <c r="EN108" s="145"/>
      <c r="EO108" s="145"/>
      <c r="EP108" s="145"/>
      <c r="EQ108" s="145"/>
      <c r="ER108" s="145"/>
      <c r="ES108" s="145"/>
      <c r="ET108" s="145"/>
      <c r="EU108" s="145"/>
      <c r="EV108" s="145"/>
      <c r="EW108" s="146"/>
      <c r="EX108" s="52" t="s">
        <v>122</v>
      </c>
      <c r="EY108" s="53"/>
      <c r="EZ108" s="53"/>
      <c r="FA108" s="53"/>
      <c r="FB108" s="53"/>
      <c r="FC108" s="53"/>
      <c r="FD108" s="53"/>
      <c r="FE108" s="53"/>
      <c r="FF108" s="53"/>
      <c r="FG108" s="54"/>
    </row>
    <row r="109" spans="1:163" s="4" customFormat="1" ht="69" customHeight="1">
      <c r="A109" s="67">
        <f t="shared" si="3"/>
        <v>69</v>
      </c>
      <c r="B109" s="68"/>
      <c r="C109" s="68"/>
      <c r="D109" s="68"/>
      <c r="E109" s="69"/>
      <c r="F109" s="64" t="s">
        <v>241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58" t="s">
        <v>74</v>
      </c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60"/>
      <c r="AJ109" s="58" t="s">
        <v>242</v>
      </c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60"/>
      <c r="AY109" s="58" t="s">
        <v>243</v>
      </c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60"/>
      <c r="BL109" s="64" t="s">
        <v>77</v>
      </c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6"/>
      <c r="CA109" s="61">
        <v>992775</v>
      </c>
      <c r="CB109" s="62"/>
      <c r="CC109" s="62"/>
      <c r="CD109" s="62"/>
      <c r="CE109" s="62"/>
      <c r="CF109" s="62"/>
      <c r="CG109" s="63"/>
      <c r="CH109" s="61">
        <f t="shared" si="4"/>
        <v>992775</v>
      </c>
      <c r="CI109" s="62"/>
      <c r="CJ109" s="62"/>
      <c r="CK109" s="62"/>
      <c r="CL109" s="62"/>
      <c r="CM109" s="62"/>
      <c r="CN109" s="62"/>
      <c r="CO109" s="63"/>
      <c r="CP109" s="61" t="s">
        <v>78</v>
      </c>
      <c r="CQ109" s="62"/>
      <c r="CR109" s="62"/>
      <c r="CS109" s="62"/>
      <c r="CT109" s="62"/>
      <c r="CU109" s="62"/>
      <c r="CV109" s="63"/>
      <c r="CW109" s="61" t="s">
        <v>78</v>
      </c>
      <c r="CX109" s="62"/>
      <c r="CY109" s="62"/>
      <c r="CZ109" s="62"/>
      <c r="DA109" s="62"/>
      <c r="DB109" s="62"/>
      <c r="DC109" s="63"/>
      <c r="DD109" s="61" t="s">
        <v>78</v>
      </c>
      <c r="DE109" s="62"/>
      <c r="DF109" s="62"/>
      <c r="DG109" s="62"/>
      <c r="DH109" s="62"/>
      <c r="DI109" s="62"/>
      <c r="DJ109" s="63"/>
      <c r="DK109" s="64" t="s">
        <v>244</v>
      </c>
      <c r="DL109" s="65"/>
      <c r="DM109" s="65"/>
      <c r="DN109" s="65"/>
      <c r="DO109" s="65"/>
      <c r="DP109" s="65"/>
      <c r="DQ109" s="65"/>
      <c r="DR109" s="65"/>
      <c r="DS109" s="66"/>
      <c r="DT109" s="64" t="s">
        <v>80</v>
      </c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6"/>
      <c r="EL109" s="144" t="s">
        <v>80</v>
      </c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6"/>
      <c r="EX109" s="52" t="s">
        <v>122</v>
      </c>
      <c r="EY109" s="53"/>
      <c r="EZ109" s="53"/>
      <c r="FA109" s="53"/>
      <c r="FB109" s="53"/>
      <c r="FC109" s="53"/>
      <c r="FD109" s="53"/>
      <c r="FE109" s="53"/>
      <c r="FF109" s="53"/>
      <c r="FG109" s="54"/>
    </row>
    <row r="110" spans="1:163" s="4" customFormat="1" ht="73.5" customHeight="1">
      <c r="A110" s="67">
        <f t="shared" si="3"/>
        <v>70</v>
      </c>
      <c r="B110" s="68"/>
      <c r="C110" s="68"/>
      <c r="D110" s="68"/>
      <c r="E110" s="69"/>
      <c r="F110" s="64" t="s">
        <v>245</v>
      </c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58" t="s">
        <v>74</v>
      </c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60"/>
      <c r="AJ110" s="58" t="s">
        <v>212</v>
      </c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60"/>
      <c r="AY110" s="58" t="s">
        <v>246</v>
      </c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60"/>
      <c r="BL110" s="64" t="s">
        <v>77</v>
      </c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6"/>
      <c r="CA110" s="61">
        <v>0</v>
      </c>
      <c r="CB110" s="62"/>
      <c r="CC110" s="62"/>
      <c r="CD110" s="62"/>
      <c r="CE110" s="62"/>
      <c r="CF110" s="62"/>
      <c r="CG110" s="63"/>
      <c r="CH110" s="61">
        <f t="shared" si="4"/>
        <v>0</v>
      </c>
      <c r="CI110" s="62"/>
      <c r="CJ110" s="62"/>
      <c r="CK110" s="62"/>
      <c r="CL110" s="62"/>
      <c r="CM110" s="62"/>
      <c r="CN110" s="62"/>
      <c r="CO110" s="63"/>
      <c r="CP110" s="61" t="s">
        <v>78</v>
      </c>
      <c r="CQ110" s="62"/>
      <c r="CR110" s="62"/>
      <c r="CS110" s="62"/>
      <c r="CT110" s="62"/>
      <c r="CU110" s="62"/>
      <c r="CV110" s="63"/>
      <c r="CW110" s="61" t="s">
        <v>78</v>
      </c>
      <c r="CX110" s="62"/>
      <c r="CY110" s="62"/>
      <c r="CZ110" s="62"/>
      <c r="DA110" s="62"/>
      <c r="DB110" s="62"/>
      <c r="DC110" s="63"/>
      <c r="DD110" s="61" t="s">
        <v>78</v>
      </c>
      <c r="DE110" s="62"/>
      <c r="DF110" s="62"/>
      <c r="DG110" s="62"/>
      <c r="DH110" s="62"/>
      <c r="DI110" s="62"/>
      <c r="DJ110" s="63"/>
      <c r="DK110" s="64" t="s">
        <v>244</v>
      </c>
      <c r="DL110" s="65"/>
      <c r="DM110" s="65"/>
      <c r="DN110" s="65"/>
      <c r="DO110" s="65"/>
      <c r="DP110" s="65"/>
      <c r="DQ110" s="65"/>
      <c r="DR110" s="65"/>
      <c r="DS110" s="66"/>
      <c r="DT110" s="64" t="s">
        <v>80</v>
      </c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6"/>
      <c r="EL110" s="144" t="s">
        <v>80</v>
      </c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6"/>
      <c r="EX110" s="52" t="s">
        <v>197</v>
      </c>
      <c r="EY110" s="53"/>
      <c r="EZ110" s="53"/>
      <c r="FA110" s="53"/>
      <c r="FB110" s="53"/>
      <c r="FC110" s="53"/>
      <c r="FD110" s="53"/>
      <c r="FE110" s="53"/>
      <c r="FF110" s="53"/>
      <c r="FG110" s="54"/>
    </row>
    <row r="111" spans="1:163" s="4" customFormat="1" ht="51.75" customHeight="1">
      <c r="A111" s="67">
        <f t="shared" si="3"/>
        <v>71</v>
      </c>
      <c r="B111" s="68"/>
      <c r="C111" s="68"/>
      <c r="D111" s="68"/>
      <c r="E111" s="69"/>
      <c r="F111" s="64" t="s">
        <v>247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58" t="s">
        <v>248</v>
      </c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60"/>
      <c r="AJ111" s="58" t="s">
        <v>249</v>
      </c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60"/>
      <c r="AY111" s="58" t="s">
        <v>250</v>
      </c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60"/>
      <c r="BL111" s="64" t="s">
        <v>77</v>
      </c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6"/>
      <c r="CA111" s="61">
        <v>0</v>
      </c>
      <c r="CB111" s="62"/>
      <c r="CC111" s="62"/>
      <c r="CD111" s="62"/>
      <c r="CE111" s="62"/>
      <c r="CF111" s="62"/>
      <c r="CG111" s="63"/>
      <c r="CH111" s="61">
        <f t="shared" si="4"/>
        <v>0</v>
      </c>
      <c r="CI111" s="62"/>
      <c r="CJ111" s="62"/>
      <c r="CK111" s="62"/>
      <c r="CL111" s="62"/>
      <c r="CM111" s="62"/>
      <c r="CN111" s="62"/>
      <c r="CO111" s="63"/>
      <c r="CP111" s="61" t="s">
        <v>78</v>
      </c>
      <c r="CQ111" s="62"/>
      <c r="CR111" s="62"/>
      <c r="CS111" s="62"/>
      <c r="CT111" s="62"/>
      <c r="CU111" s="62"/>
      <c r="CV111" s="63"/>
      <c r="CW111" s="61" t="s">
        <v>78</v>
      </c>
      <c r="CX111" s="62"/>
      <c r="CY111" s="62"/>
      <c r="CZ111" s="62"/>
      <c r="DA111" s="62"/>
      <c r="DB111" s="62"/>
      <c r="DC111" s="63"/>
      <c r="DD111" s="61" t="s">
        <v>78</v>
      </c>
      <c r="DE111" s="62"/>
      <c r="DF111" s="62"/>
      <c r="DG111" s="62"/>
      <c r="DH111" s="62"/>
      <c r="DI111" s="62"/>
      <c r="DJ111" s="63"/>
      <c r="DK111" s="64" t="s">
        <v>229</v>
      </c>
      <c r="DL111" s="65"/>
      <c r="DM111" s="65"/>
      <c r="DN111" s="65"/>
      <c r="DO111" s="65"/>
      <c r="DP111" s="65"/>
      <c r="DQ111" s="65"/>
      <c r="DR111" s="65"/>
      <c r="DS111" s="66"/>
      <c r="DT111" s="64" t="s">
        <v>80</v>
      </c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6"/>
      <c r="EL111" s="144" t="s">
        <v>80</v>
      </c>
      <c r="EM111" s="145"/>
      <c r="EN111" s="145"/>
      <c r="EO111" s="145"/>
      <c r="EP111" s="145"/>
      <c r="EQ111" s="145"/>
      <c r="ER111" s="145"/>
      <c r="ES111" s="145"/>
      <c r="ET111" s="145"/>
      <c r="EU111" s="145"/>
      <c r="EV111" s="145"/>
      <c r="EW111" s="146"/>
      <c r="EX111" s="52" t="s">
        <v>197</v>
      </c>
      <c r="EY111" s="53"/>
      <c r="EZ111" s="53"/>
      <c r="FA111" s="53"/>
      <c r="FB111" s="53"/>
      <c r="FC111" s="53"/>
      <c r="FD111" s="53"/>
      <c r="FE111" s="53"/>
      <c r="FF111" s="53"/>
      <c r="FG111" s="54"/>
    </row>
    <row r="112" spans="1:163" s="4" customFormat="1" ht="51.75" customHeight="1">
      <c r="A112" s="67">
        <f t="shared" si="3"/>
        <v>72</v>
      </c>
      <c r="B112" s="68"/>
      <c r="C112" s="68"/>
      <c r="D112" s="68"/>
      <c r="E112" s="69"/>
      <c r="F112" s="64" t="s">
        <v>251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6"/>
      <c r="Q112" s="58" t="s">
        <v>248</v>
      </c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60"/>
      <c r="AJ112" s="58" t="s">
        <v>249</v>
      </c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60"/>
      <c r="AY112" s="58" t="s">
        <v>252</v>
      </c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60"/>
      <c r="BL112" s="64" t="s">
        <v>77</v>
      </c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6"/>
      <c r="CA112" s="61">
        <v>334107.07</v>
      </c>
      <c r="CB112" s="62"/>
      <c r="CC112" s="62"/>
      <c r="CD112" s="62"/>
      <c r="CE112" s="62"/>
      <c r="CF112" s="62"/>
      <c r="CG112" s="63"/>
      <c r="CH112" s="61">
        <f t="shared" si="4"/>
        <v>334107.07</v>
      </c>
      <c r="CI112" s="62"/>
      <c r="CJ112" s="62"/>
      <c r="CK112" s="62"/>
      <c r="CL112" s="62"/>
      <c r="CM112" s="62"/>
      <c r="CN112" s="62"/>
      <c r="CO112" s="63"/>
      <c r="CP112" s="61" t="s">
        <v>78</v>
      </c>
      <c r="CQ112" s="62"/>
      <c r="CR112" s="62"/>
      <c r="CS112" s="62"/>
      <c r="CT112" s="62"/>
      <c r="CU112" s="62"/>
      <c r="CV112" s="63"/>
      <c r="CW112" s="61" t="s">
        <v>78</v>
      </c>
      <c r="CX112" s="62"/>
      <c r="CY112" s="62"/>
      <c r="CZ112" s="62"/>
      <c r="DA112" s="62"/>
      <c r="DB112" s="62"/>
      <c r="DC112" s="63"/>
      <c r="DD112" s="61" t="s">
        <v>78</v>
      </c>
      <c r="DE112" s="62"/>
      <c r="DF112" s="62"/>
      <c r="DG112" s="62"/>
      <c r="DH112" s="62"/>
      <c r="DI112" s="62"/>
      <c r="DJ112" s="63"/>
      <c r="DK112" s="64" t="s">
        <v>253</v>
      </c>
      <c r="DL112" s="65"/>
      <c r="DM112" s="65"/>
      <c r="DN112" s="65"/>
      <c r="DO112" s="65"/>
      <c r="DP112" s="65"/>
      <c r="DQ112" s="65"/>
      <c r="DR112" s="65"/>
      <c r="DS112" s="66"/>
      <c r="DT112" s="64" t="s">
        <v>80</v>
      </c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6"/>
      <c r="EL112" s="144" t="s">
        <v>80</v>
      </c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6"/>
      <c r="EX112" s="52" t="s">
        <v>122</v>
      </c>
      <c r="EY112" s="53"/>
      <c r="EZ112" s="53"/>
      <c r="FA112" s="53"/>
      <c r="FB112" s="53"/>
      <c r="FC112" s="53"/>
      <c r="FD112" s="53"/>
      <c r="FE112" s="53"/>
      <c r="FF112" s="53"/>
      <c r="FG112" s="54"/>
    </row>
    <row r="113" spans="1:163" s="4" customFormat="1" ht="51.75" customHeight="1">
      <c r="A113" s="67">
        <f t="shared" si="3"/>
        <v>73</v>
      </c>
      <c r="B113" s="68"/>
      <c r="C113" s="68"/>
      <c r="D113" s="68"/>
      <c r="E113" s="69"/>
      <c r="F113" s="64" t="s">
        <v>254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58" t="s">
        <v>248</v>
      </c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60"/>
      <c r="AJ113" s="58" t="s">
        <v>249</v>
      </c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60"/>
      <c r="AY113" s="58" t="s">
        <v>255</v>
      </c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60"/>
      <c r="BL113" s="64" t="s">
        <v>77</v>
      </c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6"/>
      <c r="CA113" s="61">
        <v>0</v>
      </c>
      <c r="CB113" s="62"/>
      <c r="CC113" s="62"/>
      <c r="CD113" s="62"/>
      <c r="CE113" s="62"/>
      <c r="CF113" s="62"/>
      <c r="CG113" s="63"/>
      <c r="CH113" s="61">
        <f t="shared" si="4"/>
        <v>0</v>
      </c>
      <c r="CI113" s="62"/>
      <c r="CJ113" s="62"/>
      <c r="CK113" s="62"/>
      <c r="CL113" s="62"/>
      <c r="CM113" s="62"/>
      <c r="CN113" s="62"/>
      <c r="CO113" s="63"/>
      <c r="CP113" s="61" t="s">
        <v>78</v>
      </c>
      <c r="CQ113" s="62"/>
      <c r="CR113" s="62"/>
      <c r="CS113" s="62"/>
      <c r="CT113" s="62"/>
      <c r="CU113" s="62"/>
      <c r="CV113" s="63"/>
      <c r="CW113" s="61" t="s">
        <v>78</v>
      </c>
      <c r="CX113" s="62"/>
      <c r="CY113" s="62"/>
      <c r="CZ113" s="62"/>
      <c r="DA113" s="62"/>
      <c r="DB113" s="62"/>
      <c r="DC113" s="63"/>
      <c r="DD113" s="61" t="s">
        <v>78</v>
      </c>
      <c r="DE113" s="62"/>
      <c r="DF113" s="62"/>
      <c r="DG113" s="62"/>
      <c r="DH113" s="62"/>
      <c r="DI113" s="62"/>
      <c r="DJ113" s="63"/>
      <c r="DK113" s="64" t="s">
        <v>192</v>
      </c>
      <c r="DL113" s="65"/>
      <c r="DM113" s="65"/>
      <c r="DN113" s="65"/>
      <c r="DO113" s="65"/>
      <c r="DP113" s="65"/>
      <c r="DQ113" s="65"/>
      <c r="DR113" s="65"/>
      <c r="DS113" s="66"/>
      <c r="DT113" s="64" t="s">
        <v>80</v>
      </c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6"/>
      <c r="EL113" s="144" t="s">
        <v>80</v>
      </c>
      <c r="EM113" s="145"/>
      <c r="EN113" s="145"/>
      <c r="EO113" s="145"/>
      <c r="EP113" s="145"/>
      <c r="EQ113" s="145"/>
      <c r="ER113" s="145"/>
      <c r="ES113" s="145"/>
      <c r="ET113" s="145"/>
      <c r="EU113" s="145"/>
      <c r="EV113" s="145"/>
      <c r="EW113" s="146"/>
      <c r="EX113" s="52" t="s">
        <v>197</v>
      </c>
      <c r="EY113" s="53"/>
      <c r="EZ113" s="53"/>
      <c r="FA113" s="53"/>
      <c r="FB113" s="53"/>
      <c r="FC113" s="53"/>
      <c r="FD113" s="53"/>
      <c r="FE113" s="53"/>
      <c r="FF113" s="53"/>
      <c r="FG113" s="54"/>
    </row>
    <row r="114" spans="1:163" s="4" customFormat="1" ht="51.75" customHeight="1">
      <c r="A114" s="67">
        <f t="shared" si="3"/>
        <v>74</v>
      </c>
      <c r="B114" s="68"/>
      <c r="C114" s="68"/>
      <c r="D114" s="68"/>
      <c r="E114" s="69"/>
      <c r="F114" s="64" t="s">
        <v>256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6"/>
      <c r="Q114" s="58" t="s">
        <v>248</v>
      </c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60"/>
      <c r="AJ114" s="58" t="s">
        <v>249</v>
      </c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60"/>
      <c r="AY114" s="58" t="s">
        <v>257</v>
      </c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60"/>
      <c r="BL114" s="64" t="s">
        <v>77</v>
      </c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6"/>
      <c r="CA114" s="61">
        <v>0</v>
      </c>
      <c r="CB114" s="62"/>
      <c r="CC114" s="62"/>
      <c r="CD114" s="62"/>
      <c r="CE114" s="62"/>
      <c r="CF114" s="62"/>
      <c r="CG114" s="63"/>
      <c r="CH114" s="61">
        <f t="shared" si="4"/>
        <v>0</v>
      </c>
      <c r="CI114" s="62"/>
      <c r="CJ114" s="62"/>
      <c r="CK114" s="62"/>
      <c r="CL114" s="62"/>
      <c r="CM114" s="62"/>
      <c r="CN114" s="62"/>
      <c r="CO114" s="63"/>
      <c r="CP114" s="61" t="s">
        <v>78</v>
      </c>
      <c r="CQ114" s="62"/>
      <c r="CR114" s="62"/>
      <c r="CS114" s="62"/>
      <c r="CT114" s="62"/>
      <c r="CU114" s="62"/>
      <c r="CV114" s="63"/>
      <c r="CW114" s="61" t="s">
        <v>78</v>
      </c>
      <c r="CX114" s="62"/>
      <c r="CY114" s="62"/>
      <c r="CZ114" s="62"/>
      <c r="DA114" s="62"/>
      <c r="DB114" s="62"/>
      <c r="DC114" s="63"/>
      <c r="DD114" s="61" t="s">
        <v>78</v>
      </c>
      <c r="DE114" s="62"/>
      <c r="DF114" s="62"/>
      <c r="DG114" s="62"/>
      <c r="DH114" s="62"/>
      <c r="DI114" s="62"/>
      <c r="DJ114" s="63"/>
      <c r="DK114" s="64" t="s">
        <v>192</v>
      </c>
      <c r="DL114" s="65"/>
      <c r="DM114" s="65"/>
      <c r="DN114" s="65"/>
      <c r="DO114" s="65"/>
      <c r="DP114" s="65"/>
      <c r="DQ114" s="65"/>
      <c r="DR114" s="65"/>
      <c r="DS114" s="66"/>
      <c r="DT114" s="64" t="s">
        <v>80</v>
      </c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6"/>
      <c r="EL114" s="144" t="s">
        <v>80</v>
      </c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6"/>
      <c r="EX114" s="52" t="s">
        <v>197</v>
      </c>
      <c r="EY114" s="53"/>
      <c r="EZ114" s="53"/>
      <c r="FA114" s="53"/>
      <c r="FB114" s="53"/>
      <c r="FC114" s="53"/>
      <c r="FD114" s="53"/>
      <c r="FE114" s="53"/>
      <c r="FF114" s="53"/>
      <c r="FG114" s="54"/>
    </row>
    <row r="115" spans="1:163" s="4" customFormat="1" ht="51.75" customHeight="1">
      <c r="A115" s="67">
        <f t="shared" si="3"/>
        <v>75</v>
      </c>
      <c r="B115" s="68"/>
      <c r="C115" s="68"/>
      <c r="D115" s="68"/>
      <c r="E115" s="69"/>
      <c r="F115" s="64" t="s">
        <v>258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58" t="s">
        <v>135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60"/>
      <c r="AJ115" s="58" t="s">
        <v>259</v>
      </c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60"/>
      <c r="AY115" s="58" t="s">
        <v>260</v>
      </c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60"/>
      <c r="BL115" s="64" t="s">
        <v>77</v>
      </c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6"/>
      <c r="CA115" s="61">
        <v>484768</v>
      </c>
      <c r="CB115" s="62"/>
      <c r="CC115" s="62"/>
      <c r="CD115" s="62"/>
      <c r="CE115" s="62"/>
      <c r="CF115" s="62"/>
      <c r="CG115" s="63"/>
      <c r="CH115" s="61">
        <f t="shared" si="4"/>
        <v>484768</v>
      </c>
      <c r="CI115" s="62"/>
      <c r="CJ115" s="62"/>
      <c r="CK115" s="62"/>
      <c r="CL115" s="62"/>
      <c r="CM115" s="62"/>
      <c r="CN115" s="62"/>
      <c r="CO115" s="63"/>
      <c r="CP115" s="61" t="s">
        <v>78</v>
      </c>
      <c r="CQ115" s="62"/>
      <c r="CR115" s="62"/>
      <c r="CS115" s="62"/>
      <c r="CT115" s="62"/>
      <c r="CU115" s="62"/>
      <c r="CV115" s="63"/>
      <c r="CW115" s="61" t="s">
        <v>78</v>
      </c>
      <c r="CX115" s="62"/>
      <c r="CY115" s="62"/>
      <c r="CZ115" s="62"/>
      <c r="DA115" s="62"/>
      <c r="DB115" s="62"/>
      <c r="DC115" s="63"/>
      <c r="DD115" s="61" t="s">
        <v>78</v>
      </c>
      <c r="DE115" s="62"/>
      <c r="DF115" s="62"/>
      <c r="DG115" s="62"/>
      <c r="DH115" s="62"/>
      <c r="DI115" s="62"/>
      <c r="DJ115" s="63"/>
      <c r="DK115" s="64" t="s">
        <v>192</v>
      </c>
      <c r="DL115" s="65"/>
      <c r="DM115" s="65"/>
      <c r="DN115" s="65"/>
      <c r="DO115" s="65"/>
      <c r="DP115" s="65"/>
      <c r="DQ115" s="65"/>
      <c r="DR115" s="65"/>
      <c r="DS115" s="66"/>
      <c r="DT115" s="64" t="s">
        <v>80</v>
      </c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6"/>
      <c r="EL115" s="144" t="s">
        <v>80</v>
      </c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6"/>
      <c r="EX115" s="52"/>
      <c r="EY115" s="53"/>
      <c r="EZ115" s="53"/>
      <c r="FA115" s="53"/>
      <c r="FB115" s="53"/>
      <c r="FC115" s="53"/>
      <c r="FD115" s="53"/>
      <c r="FE115" s="53"/>
      <c r="FF115" s="53"/>
      <c r="FG115" s="54"/>
    </row>
    <row r="116" spans="1:163" s="4" customFormat="1" ht="51.75" customHeight="1">
      <c r="A116" s="67">
        <f t="shared" si="3"/>
        <v>76</v>
      </c>
      <c r="B116" s="68"/>
      <c r="C116" s="68"/>
      <c r="D116" s="68"/>
      <c r="E116" s="69"/>
      <c r="F116" s="64" t="s">
        <v>261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6"/>
      <c r="Q116" s="58" t="s">
        <v>135</v>
      </c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60"/>
      <c r="AJ116" s="58" t="s">
        <v>259</v>
      </c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60"/>
      <c r="AY116" s="58" t="s">
        <v>262</v>
      </c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60"/>
      <c r="BL116" s="64" t="s">
        <v>77</v>
      </c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6"/>
      <c r="CA116" s="61">
        <v>754067</v>
      </c>
      <c r="CB116" s="62"/>
      <c r="CC116" s="62"/>
      <c r="CD116" s="62"/>
      <c r="CE116" s="62"/>
      <c r="CF116" s="62"/>
      <c r="CG116" s="63"/>
      <c r="CH116" s="61">
        <f t="shared" si="4"/>
        <v>754067</v>
      </c>
      <c r="CI116" s="62"/>
      <c r="CJ116" s="62"/>
      <c r="CK116" s="62"/>
      <c r="CL116" s="62"/>
      <c r="CM116" s="62"/>
      <c r="CN116" s="62"/>
      <c r="CO116" s="63"/>
      <c r="CP116" s="61" t="s">
        <v>78</v>
      </c>
      <c r="CQ116" s="62"/>
      <c r="CR116" s="62"/>
      <c r="CS116" s="62"/>
      <c r="CT116" s="62"/>
      <c r="CU116" s="62"/>
      <c r="CV116" s="63"/>
      <c r="CW116" s="61" t="s">
        <v>78</v>
      </c>
      <c r="CX116" s="62"/>
      <c r="CY116" s="62"/>
      <c r="CZ116" s="62"/>
      <c r="DA116" s="62"/>
      <c r="DB116" s="62"/>
      <c r="DC116" s="63"/>
      <c r="DD116" s="61" t="s">
        <v>78</v>
      </c>
      <c r="DE116" s="62"/>
      <c r="DF116" s="62"/>
      <c r="DG116" s="62"/>
      <c r="DH116" s="62"/>
      <c r="DI116" s="62"/>
      <c r="DJ116" s="63"/>
      <c r="DK116" s="64" t="s">
        <v>192</v>
      </c>
      <c r="DL116" s="65"/>
      <c r="DM116" s="65"/>
      <c r="DN116" s="65"/>
      <c r="DO116" s="65"/>
      <c r="DP116" s="65"/>
      <c r="DQ116" s="65"/>
      <c r="DR116" s="65"/>
      <c r="DS116" s="66"/>
      <c r="DT116" s="64" t="s">
        <v>80</v>
      </c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6"/>
      <c r="EL116" s="144" t="s">
        <v>80</v>
      </c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6"/>
      <c r="EX116" s="52"/>
      <c r="EY116" s="53"/>
      <c r="EZ116" s="53"/>
      <c r="FA116" s="53"/>
      <c r="FB116" s="53"/>
      <c r="FC116" s="53"/>
      <c r="FD116" s="53"/>
      <c r="FE116" s="53"/>
      <c r="FF116" s="53"/>
      <c r="FG116" s="54"/>
    </row>
    <row r="117" spans="1:163" s="4" customFormat="1" ht="51.75" customHeight="1">
      <c r="A117" s="67">
        <f t="shared" si="3"/>
        <v>77</v>
      </c>
      <c r="B117" s="68"/>
      <c r="C117" s="68"/>
      <c r="D117" s="68"/>
      <c r="E117" s="69"/>
      <c r="F117" s="64" t="s">
        <v>263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58" t="s">
        <v>135</v>
      </c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60"/>
      <c r="AJ117" s="58" t="s">
        <v>259</v>
      </c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60"/>
      <c r="AY117" s="58" t="s">
        <v>264</v>
      </c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60"/>
      <c r="BL117" s="64" t="s">
        <v>77</v>
      </c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6"/>
      <c r="CA117" s="61">
        <v>233151</v>
      </c>
      <c r="CB117" s="62"/>
      <c r="CC117" s="62"/>
      <c r="CD117" s="62"/>
      <c r="CE117" s="62"/>
      <c r="CF117" s="62"/>
      <c r="CG117" s="63"/>
      <c r="CH117" s="61">
        <f t="shared" si="4"/>
        <v>233151</v>
      </c>
      <c r="CI117" s="62"/>
      <c r="CJ117" s="62"/>
      <c r="CK117" s="62"/>
      <c r="CL117" s="62"/>
      <c r="CM117" s="62"/>
      <c r="CN117" s="62"/>
      <c r="CO117" s="63"/>
      <c r="CP117" s="61" t="s">
        <v>78</v>
      </c>
      <c r="CQ117" s="62"/>
      <c r="CR117" s="62"/>
      <c r="CS117" s="62"/>
      <c r="CT117" s="62"/>
      <c r="CU117" s="62"/>
      <c r="CV117" s="63"/>
      <c r="CW117" s="61" t="s">
        <v>78</v>
      </c>
      <c r="CX117" s="62"/>
      <c r="CY117" s="62"/>
      <c r="CZ117" s="62"/>
      <c r="DA117" s="62"/>
      <c r="DB117" s="62"/>
      <c r="DC117" s="63"/>
      <c r="DD117" s="61" t="s">
        <v>78</v>
      </c>
      <c r="DE117" s="62"/>
      <c r="DF117" s="62"/>
      <c r="DG117" s="62"/>
      <c r="DH117" s="62"/>
      <c r="DI117" s="62"/>
      <c r="DJ117" s="63"/>
      <c r="DK117" s="64" t="s">
        <v>192</v>
      </c>
      <c r="DL117" s="65"/>
      <c r="DM117" s="65"/>
      <c r="DN117" s="65"/>
      <c r="DO117" s="65"/>
      <c r="DP117" s="65"/>
      <c r="DQ117" s="65"/>
      <c r="DR117" s="65"/>
      <c r="DS117" s="66"/>
      <c r="DT117" s="64" t="s">
        <v>80</v>
      </c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6"/>
      <c r="EL117" s="144" t="s">
        <v>80</v>
      </c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6"/>
      <c r="EX117" s="52"/>
      <c r="EY117" s="53"/>
      <c r="EZ117" s="53"/>
      <c r="FA117" s="53"/>
      <c r="FB117" s="53"/>
      <c r="FC117" s="53"/>
      <c r="FD117" s="53"/>
      <c r="FE117" s="53"/>
      <c r="FF117" s="53"/>
      <c r="FG117" s="54"/>
    </row>
    <row r="118" spans="1:163" s="4" customFormat="1" ht="51.75" customHeight="1">
      <c r="A118" s="67">
        <f t="shared" si="3"/>
        <v>78</v>
      </c>
      <c r="B118" s="68"/>
      <c r="C118" s="68"/>
      <c r="D118" s="68"/>
      <c r="E118" s="69"/>
      <c r="F118" s="64" t="s">
        <v>265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6"/>
      <c r="Q118" s="58" t="s">
        <v>135</v>
      </c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60"/>
      <c r="AJ118" s="58" t="s">
        <v>259</v>
      </c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60"/>
      <c r="AY118" s="58" t="s">
        <v>266</v>
      </c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60"/>
      <c r="BL118" s="64" t="s">
        <v>77</v>
      </c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6"/>
      <c r="CA118" s="61">
        <v>682509</v>
      </c>
      <c r="CB118" s="62"/>
      <c r="CC118" s="62"/>
      <c r="CD118" s="62"/>
      <c r="CE118" s="62"/>
      <c r="CF118" s="62"/>
      <c r="CG118" s="63"/>
      <c r="CH118" s="61">
        <f t="shared" si="4"/>
        <v>682509</v>
      </c>
      <c r="CI118" s="62"/>
      <c r="CJ118" s="62"/>
      <c r="CK118" s="62"/>
      <c r="CL118" s="62"/>
      <c r="CM118" s="62"/>
      <c r="CN118" s="62"/>
      <c r="CO118" s="63"/>
      <c r="CP118" s="61" t="s">
        <v>78</v>
      </c>
      <c r="CQ118" s="62"/>
      <c r="CR118" s="62"/>
      <c r="CS118" s="62"/>
      <c r="CT118" s="62"/>
      <c r="CU118" s="62"/>
      <c r="CV118" s="63"/>
      <c r="CW118" s="61" t="s">
        <v>78</v>
      </c>
      <c r="CX118" s="62"/>
      <c r="CY118" s="62"/>
      <c r="CZ118" s="62"/>
      <c r="DA118" s="62"/>
      <c r="DB118" s="62"/>
      <c r="DC118" s="63"/>
      <c r="DD118" s="61" t="s">
        <v>78</v>
      </c>
      <c r="DE118" s="62"/>
      <c r="DF118" s="62"/>
      <c r="DG118" s="62"/>
      <c r="DH118" s="62"/>
      <c r="DI118" s="62"/>
      <c r="DJ118" s="63"/>
      <c r="DK118" s="64" t="s">
        <v>192</v>
      </c>
      <c r="DL118" s="65"/>
      <c r="DM118" s="65"/>
      <c r="DN118" s="65"/>
      <c r="DO118" s="65"/>
      <c r="DP118" s="65"/>
      <c r="DQ118" s="65"/>
      <c r="DR118" s="65"/>
      <c r="DS118" s="66"/>
      <c r="DT118" s="64" t="s">
        <v>80</v>
      </c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6"/>
      <c r="EL118" s="144" t="s">
        <v>80</v>
      </c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6"/>
      <c r="EX118" s="52"/>
      <c r="EY118" s="53"/>
      <c r="EZ118" s="53"/>
      <c r="FA118" s="53"/>
      <c r="FB118" s="53"/>
      <c r="FC118" s="53"/>
      <c r="FD118" s="53"/>
      <c r="FE118" s="53"/>
      <c r="FF118" s="53"/>
      <c r="FG118" s="54"/>
    </row>
    <row r="119" spans="1:163" s="4" customFormat="1" ht="51.75" customHeight="1">
      <c r="A119" s="67">
        <f t="shared" si="3"/>
        <v>79</v>
      </c>
      <c r="B119" s="68"/>
      <c r="C119" s="68"/>
      <c r="D119" s="68"/>
      <c r="E119" s="69"/>
      <c r="F119" s="64" t="s">
        <v>267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58" t="s">
        <v>135</v>
      </c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60"/>
      <c r="AJ119" s="58" t="s">
        <v>259</v>
      </c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60"/>
      <c r="AY119" s="58" t="s">
        <v>268</v>
      </c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60"/>
      <c r="BL119" s="64" t="s">
        <v>77</v>
      </c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6"/>
      <c r="CA119" s="61">
        <v>231438</v>
      </c>
      <c r="CB119" s="62"/>
      <c r="CC119" s="62"/>
      <c r="CD119" s="62"/>
      <c r="CE119" s="62"/>
      <c r="CF119" s="62"/>
      <c r="CG119" s="63"/>
      <c r="CH119" s="61">
        <f t="shared" si="4"/>
        <v>231438</v>
      </c>
      <c r="CI119" s="62"/>
      <c r="CJ119" s="62"/>
      <c r="CK119" s="62"/>
      <c r="CL119" s="62"/>
      <c r="CM119" s="62"/>
      <c r="CN119" s="62"/>
      <c r="CO119" s="63"/>
      <c r="CP119" s="61" t="s">
        <v>78</v>
      </c>
      <c r="CQ119" s="62"/>
      <c r="CR119" s="62"/>
      <c r="CS119" s="62"/>
      <c r="CT119" s="62"/>
      <c r="CU119" s="62"/>
      <c r="CV119" s="63"/>
      <c r="CW119" s="61" t="s">
        <v>78</v>
      </c>
      <c r="CX119" s="62"/>
      <c r="CY119" s="62"/>
      <c r="CZ119" s="62"/>
      <c r="DA119" s="62"/>
      <c r="DB119" s="62"/>
      <c r="DC119" s="63"/>
      <c r="DD119" s="61" t="s">
        <v>78</v>
      </c>
      <c r="DE119" s="62"/>
      <c r="DF119" s="62"/>
      <c r="DG119" s="62"/>
      <c r="DH119" s="62"/>
      <c r="DI119" s="62"/>
      <c r="DJ119" s="63"/>
      <c r="DK119" s="64" t="s">
        <v>192</v>
      </c>
      <c r="DL119" s="65"/>
      <c r="DM119" s="65"/>
      <c r="DN119" s="65"/>
      <c r="DO119" s="65"/>
      <c r="DP119" s="65"/>
      <c r="DQ119" s="65"/>
      <c r="DR119" s="65"/>
      <c r="DS119" s="66"/>
      <c r="DT119" s="64" t="s">
        <v>80</v>
      </c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6"/>
      <c r="EL119" s="144" t="s">
        <v>80</v>
      </c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6"/>
      <c r="EX119" s="52"/>
      <c r="EY119" s="53"/>
      <c r="EZ119" s="53"/>
      <c r="FA119" s="53"/>
      <c r="FB119" s="53"/>
      <c r="FC119" s="53"/>
      <c r="FD119" s="53"/>
      <c r="FE119" s="53"/>
      <c r="FF119" s="53"/>
      <c r="FG119" s="54"/>
    </row>
    <row r="120" spans="1:163" s="4" customFormat="1" ht="51.75" customHeight="1">
      <c r="A120" s="67">
        <f t="shared" si="3"/>
        <v>80</v>
      </c>
      <c r="B120" s="68"/>
      <c r="C120" s="68"/>
      <c r="D120" s="68"/>
      <c r="E120" s="69"/>
      <c r="F120" s="64" t="s">
        <v>269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6"/>
      <c r="Q120" s="58" t="s">
        <v>135</v>
      </c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60"/>
      <c r="AJ120" s="58" t="s">
        <v>259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60"/>
      <c r="AY120" s="58" t="s">
        <v>270</v>
      </c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60"/>
      <c r="BL120" s="64" t="s">
        <v>77</v>
      </c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6"/>
      <c r="CA120" s="61">
        <v>209242</v>
      </c>
      <c r="CB120" s="62"/>
      <c r="CC120" s="62"/>
      <c r="CD120" s="62"/>
      <c r="CE120" s="62"/>
      <c r="CF120" s="62"/>
      <c r="CG120" s="63"/>
      <c r="CH120" s="61">
        <f t="shared" si="4"/>
        <v>209242</v>
      </c>
      <c r="CI120" s="62"/>
      <c r="CJ120" s="62"/>
      <c r="CK120" s="62"/>
      <c r="CL120" s="62"/>
      <c r="CM120" s="62"/>
      <c r="CN120" s="62"/>
      <c r="CO120" s="63"/>
      <c r="CP120" s="61" t="s">
        <v>78</v>
      </c>
      <c r="CQ120" s="62"/>
      <c r="CR120" s="62"/>
      <c r="CS120" s="62"/>
      <c r="CT120" s="62"/>
      <c r="CU120" s="62"/>
      <c r="CV120" s="63"/>
      <c r="CW120" s="61" t="s">
        <v>78</v>
      </c>
      <c r="CX120" s="62"/>
      <c r="CY120" s="62"/>
      <c r="CZ120" s="62"/>
      <c r="DA120" s="62"/>
      <c r="DB120" s="62"/>
      <c r="DC120" s="63"/>
      <c r="DD120" s="61" t="s">
        <v>78</v>
      </c>
      <c r="DE120" s="62"/>
      <c r="DF120" s="62"/>
      <c r="DG120" s="62"/>
      <c r="DH120" s="62"/>
      <c r="DI120" s="62"/>
      <c r="DJ120" s="63"/>
      <c r="DK120" s="64" t="s">
        <v>192</v>
      </c>
      <c r="DL120" s="65"/>
      <c r="DM120" s="65"/>
      <c r="DN120" s="65"/>
      <c r="DO120" s="65"/>
      <c r="DP120" s="65"/>
      <c r="DQ120" s="65"/>
      <c r="DR120" s="65"/>
      <c r="DS120" s="66"/>
      <c r="DT120" s="64" t="s">
        <v>80</v>
      </c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6"/>
      <c r="EL120" s="144" t="s">
        <v>80</v>
      </c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6"/>
      <c r="EX120" s="52"/>
      <c r="EY120" s="53"/>
      <c r="EZ120" s="53"/>
      <c r="FA120" s="53"/>
      <c r="FB120" s="53"/>
      <c r="FC120" s="53"/>
      <c r="FD120" s="53"/>
      <c r="FE120" s="53"/>
      <c r="FF120" s="53"/>
      <c r="FG120" s="54"/>
    </row>
    <row r="121" spans="1:163" s="4" customFormat="1" ht="51.75" customHeight="1">
      <c r="A121" s="67">
        <f t="shared" si="3"/>
        <v>81</v>
      </c>
      <c r="B121" s="68"/>
      <c r="C121" s="68"/>
      <c r="D121" s="68"/>
      <c r="E121" s="69"/>
      <c r="F121" s="64" t="s">
        <v>271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58" t="s">
        <v>135</v>
      </c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60"/>
      <c r="AJ121" s="58" t="s">
        <v>259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60"/>
      <c r="AY121" s="58" t="s">
        <v>272</v>
      </c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60"/>
      <c r="BL121" s="64" t="s">
        <v>77</v>
      </c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6"/>
      <c r="CA121" s="61">
        <v>228169</v>
      </c>
      <c r="CB121" s="62"/>
      <c r="CC121" s="62"/>
      <c r="CD121" s="62"/>
      <c r="CE121" s="62"/>
      <c r="CF121" s="62"/>
      <c r="CG121" s="63"/>
      <c r="CH121" s="61">
        <f t="shared" si="4"/>
        <v>228169</v>
      </c>
      <c r="CI121" s="62"/>
      <c r="CJ121" s="62"/>
      <c r="CK121" s="62"/>
      <c r="CL121" s="62"/>
      <c r="CM121" s="62"/>
      <c r="CN121" s="62"/>
      <c r="CO121" s="63"/>
      <c r="CP121" s="61" t="s">
        <v>78</v>
      </c>
      <c r="CQ121" s="62"/>
      <c r="CR121" s="62"/>
      <c r="CS121" s="62"/>
      <c r="CT121" s="62"/>
      <c r="CU121" s="62"/>
      <c r="CV121" s="63"/>
      <c r="CW121" s="61" t="s">
        <v>78</v>
      </c>
      <c r="CX121" s="62"/>
      <c r="CY121" s="62"/>
      <c r="CZ121" s="62"/>
      <c r="DA121" s="62"/>
      <c r="DB121" s="62"/>
      <c r="DC121" s="63"/>
      <c r="DD121" s="61" t="s">
        <v>78</v>
      </c>
      <c r="DE121" s="62"/>
      <c r="DF121" s="62"/>
      <c r="DG121" s="62"/>
      <c r="DH121" s="62"/>
      <c r="DI121" s="62"/>
      <c r="DJ121" s="63"/>
      <c r="DK121" s="64" t="s">
        <v>192</v>
      </c>
      <c r="DL121" s="65"/>
      <c r="DM121" s="65"/>
      <c r="DN121" s="65"/>
      <c r="DO121" s="65"/>
      <c r="DP121" s="65"/>
      <c r="DQ121" s="65"/>
      <c r="DR121" s="65"/>
      <c r="DS121" s="66"/>
      <c r="DT121" s="64" t="s">
        <v>80</v>
      </c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6"/>
      <c r="EL121" s="144" t="s">
        <v>80</v>
      </c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6"/>
      <c r="EX121" s="52"/>
      <c r="EY121" s="53"/>
      <c r="EZ121" s="53"/>
      <c r="FA121" s="53"/>
      <c r="FB121" s="53"/>
      <c r="FC121" s="53"/>
      <c r="FD121" s="53"/>
      <c r="FE121" s="53"/>
      <c r="FF121" s="53"/>
      <c r="FG121" s="54"/>
    </row>
    <row r="122" spans="1:163" s="4" customFormat="1" ht="51.75" customHeight="1">
      <c r="A122" s="67">
        <f t="shared" si="3"/>
        <v>82</v>
      </c>
      <c r="B122" s="68"/>
      <c r="C122" s="68"/>
      <c r="D122" s="68"/>
      <c r="E122" s="69"/>
      <c r="F122" s="64" t="s">
        <v>273</v>
      </c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58" t="s">
        <v>135</v>
      </c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60"/>
      <c r="AJ122" s="58" t="s">
        <v>259</v>
      </c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60"/>
      <c r="AY122" s="58" t="s">
        <v>274</v>
      </c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60"/>
      <c r="BL122" s="64" t="s">
        <v>77</v>
      </c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6"/>
      <c r="CA122" s="61">
        <v>0</v>
      </c>
      <c r="CB122" s="62"/>
      <c r="CC122" s="62"/>
      <c r="CD122" s="62"/>
      <c r="CE122" s="62"/>
      <c r="CF122" s="62"/>
      <c r="CG122" s="63"/>
      <c r="CH122" s="61">
        <f t="shared" si="4"/>
        <v>0</v>
      </c>
      <c r="CI122" s="62"/>
      <c r="CJ122" s="62"/>
      <c r="CK122" s="62"/>
      <c r="CL122" s="62"/>
      <c r="CM122" s="62"/>
      <c r="CN122" s="62"/>
      <c r="CO122" s="63"/>
      <c r="CP122" s="61" t="s">
        <v>78</v>
      </c>
      <c r="CQ122" s="62"/>
      <c r="CR122" s="62"/>
      <c r="CS122" s="62"/>
      <c r="CT122" s="62"/>
      <c r="CU122" s="62"/>
      <c r="CV122" s="63"/>
      <c r="CW122" s="61" t="s">
        <v>78</v>
      </c>
      <c r="CX122" s="62"/>
      <c r="CY122" s="62"/>
      <c r="CZ122" s="62"/>
      <c r="DA122" s="62"/>
      <c r="DB122" s="62"/>
      <c r="DC122" s="63"/>
      <c r="DD122" s="61" t="s">
        <v>78</v>
      </c>
      <c r="DE122" s="62"/>
      <c r="DF122" s="62"/>
      <c r="DG122" s="62"/>
      <c r="DH122" s="62"/>
      <c r="DI122" s="62"/>
      <c r="DJ122" s="63"/>
      <c r="DK122" s="64" t="s">
        <v>192</v>
      </c>
      <c r="DL122" s="65"/>
      <c r="DM122" s="65"/>
      <c r="DN122" s="65"/>
      <c r="DO122" s="65"/>
      <c r="DP122" s="65"/>
      <c r="DQ122" s="65"/>
      <c r="DR122" s="65"/>
      <c r="DS122" s="66"/>
      <c r="DT122" s="64" t="s">
        <v>80</v>
      </c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6"/>
      <c r="EL122" s="144" t="s">
        <v>80</v>
      </c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6"/>
      <c r="EX122" s="52" t="s">
        <v>197</v>
      </c>
      <c r="EY122" s="53"/>
      <c r="EZ122" s="53"/>
      <c r="FA122" s="53"/>
      <c r="FB122" s="53"/>
      <c r="FC122" s="53"/>
      <c r="FD122" s="53"/>
      <c r="FE122" s="53"/>
      <c r="FF122" s="53"/>
      <c r="FG122" s="54"/>
    </row>
    <row r="123" spans="1:163" s="4" customFormat="1" ht="51.75" customHeight="1">
      <c r="A123" s="67">
        <f t="shared" si="3"/>
        <v>83</v>
      </c>
      <c r="B123" s="68"/>
      <c r="C123" s="68"/>
      <c r="D123" s="68"/>
      <c r="E123" s="69"/>
      <c r="F123" s="64" t="s">
        <v>275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58" t="s">
        <v>276</v>
      </c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60"/>
      <c r="AJ123" s="58" t="s">
        <v>277</v>
      </c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60"/>
      <c r="AY123" s="58" t="s">
        <v>278</v>
      </c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60"/>
      <c r="BL123" s="64" t="s">
        <v>77</v>
      </c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6"/>
      <c r="CA123" s="61">
        <v>244999.8</v>
      </c>
      <c r="CB123" s="62"/>
      <c r="CC123" s="62"/>
      <c r="CD123" s="62"/>
      <c r="CE123" s="62"/>
      <c r="CF123" s="62"/>
      <c r="CG123" s="63"/>
      <c r="CH123" s="61">
        <f t="shared" si="4"/>
        <v>244999.8</v>
      </c>
      <c r="CI123" s="62"/>
      <c r="CJ123" s="62"/>
      <c r="CK123" s="62"/>
      <c r="CL123" s="62"/>
      <c r="CM123" s="62"/>
      <c r="CN123" s="62"/>
      <c r="CO123" s="63"/>
      <c r="CP123" s="61" t="s">
        <v>78</v>
      </c>
      <c r="CQ123" s="62"/>
      <c r="CR123" s="62"/>
      <c r="CS123" s="62"/>
      <c r="CT123" s="62"/>
      <c r="CU123" s="62"/>
      <c r="CV123" s="63"/>
      <c r="CW123" s="61" t="s">
        <v>78</v>
      </c>
      <c r="CX123" s="62"/>
      <c r="CY123" s="62"/>
      <c r="CZ123" s="62"/>
      <c r="DA123" s="62"/>
      <c r="DB123" s="62"/>
      <c r="DC123" s="63"/>
      <c r="DD123" s="61" t="s">
        <v>78</v>
      </c>
      <c r="DE123" s="62"/>
      <c r="DF123" s="62"/>
      <c r="DG123" s="62"/>
      <c r="DH123" s="62"/>
      <c r="DI123" s="62"/>
      <c r="DJ123" s="63"/>
      <c r="DK123" s="64" t="s">
        <v>192</v>
      </c>
      <c r="DL123" s="65"/>
      <c r="DM123" s="65"/>
      <c r="DN123" s="65"/>
      <c r="DO123" s="65"/>
      <c r="DP123" s="65"/>
      <c r="DQ123" s="65"/>
      <c r="DR123" s="65"/>
      <c r="DS123" s="66"/>
      <c r="DT123" s="64" t="s">
        <v>80</v>
      </c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6"/>
      <c r="EL123" s="144" t="s">
        <v>80</v>
      </c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6"/>
      <c r="EX123" s="52" t="s">
        <v>122</v>
      </c>
      <c r="EY123" s="53"/>
      <c r="EZ123" s="53"/>
      <c r="FA123" s="53"/>
      <c r="FB123" s="53"/>
      <c r="FC123" s="53"/>
      <c r="FD123" s="53"/>
      <c r="FE123" s="53"/>
      <c r="FF123" s="53"/>
      <c r="FG123" s="54"/>
    </row>
    <row r="124" spans="1:163" s="4" customFormat="1" ht="51.75" customHeight="1">
      <c r="A124" s="67">
        <f t="shared" si="3"/>
        <v>84</v>
      </c>
      <c r="B124" s="68"/>
      <c r="C124" s="68"/>
      <c r="D124" s="68"/>
      <c r="E124" s="69"/>
      <c r="F124" s="64" t="s">
        <v>279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58" t="s">
        <v>135</v>
      </c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60"/>
      <c r="AJ124" s="58" t="s">
        <v>280</v>
      </c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60"/>
      <c r="AY124" s="58" t="s">
        <v>281</v>
      </c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60"/>
      <c r="BL124" s="64" t="s">
        <v>77</v>
      </c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6"/>
      <c r="CA124" s="61">
        <v>508362</v>
      </c>
      <c r="CB124" s="62"/>
      <c r="CC124" s="62"/>
      <c r="CD124" s="62"/>
      <c r="CE124" s="62"/>
      <c r="CF124" s="62"/>
      <c r="CG124" s="63"/>
      <c r="CH124" s="61">
        <f t="shared" si="4"/>
        <v>508362</v>
      </c>
      <c r="CI124" s="62"/>
      <c r="CJ124" s="62"/>
      <c r="CK124" s="62"/>
      <c r="CL124" s="62"/>
      <c r="CM124" s="62"/>
      <c r="CN124" s="62"/>
      <c r="CO124" s="63"/>
      <c r="CP124" s="61" t="s">
        <v>78</v>
      </c>
      <c r="CQ124" s="62"/>
      <c r="CR124" s="62"/>
      <c r="CS124" s="62"/>
      <c r="CT124" s="62"/>
      <c r="CU124" s="62"/>
      <c r="CV124" s="63"/>
      <c r="CW124" s="61" t="s">
        <v>78</v>
      </c>
      <c r="CX124" s="62"/>
      <c r="CY124" s="62"/>
      <c r="CZ124" s="62"/>
      <c r="DA124" s="62"/>
      <c r="DB124" s="62"/>
      <c r="DC124" s="63"/>
      <c r="DD124" s="61" t="s">
        <v>78</v>
      </c>
      <c r="DE124" s="62"/>
      <c r="DF124" s="62"/>
      <c r="DG124" s="62"/>
      <c r="DH124" s="62"/>
      <c r="DI124" s="62"/>
      <c r="DJ124" s="63"/>
      <c r="DK124" s="64" t="s">
        <v>282</v>
      </c>
      <c r="DL124" s="65"/>
      <c r="DM124" s="65"/>
      <c r="DN124" s="65"/>
      <c r="DO124" s="65"/>
      <c r="DP124" s="65"/>
      <c r="DQ124" s="65"/>
      <c r="DR124" s="65"/>
      <c r="DS124" s="66"/>
      <c r="DT124" s="64" t="s">
        <v>80</v>
      </c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6"/>
      <c r="EL124" s="144" t="s">
        <v>80</v>
      </c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6"/>
      <c r="EX124" s="52"/>
      <c r="EY124" s="53"/>
      <c r="EZ124" s="53"/>
      <c r="FA124" s="53"/>
      <c r="FB124" s="53"/>
      <c r="FC124" s="53"/>
      <c r="FD124" s="53"/>
      <c r="FE124" s="53"/>
      <c r="FF124" s="53"/>
      <c r="FG124" s="54"/>
    </row>
    <row r="125" spans="1:163" s="4" customFormat="1" ht="51.75" customHeight="1">
      <c r="A125" s="67">
        <f t="shared" si="3"/>
        <v>85</v>
      </c>
      <c r="B125" s="68"/>
      <c r="C125" s="68"/>
      <c r="D125" s="68"/>
      <c r="E125" s="69"/>
      <c r="F125" s="64" t="s">
        <v>283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58" t="s">
        <v>135</v>
      </c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60"/>
      <c r="AJ125" s="58" t="s">
        <v>175</v>
      </c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60"/>
      <c r="AY125" s="58" t="s">
        <v>284</v>
      </c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60"/>
      <c r="BL125" s="64" t="s">
        <v>77</v>
      </c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6"/>
      <c r="CA125" s="61">
        <v>185000</v>
      </c>
      <c r="CB125" s="62"/>
      <c r="CC125" s="62"/>
      <c r="CD125" s="62"/>
      <c r="CE125" s="62"/>
      <c r="CF125" s="62"/>
      <c r="CG125" s="63"/>
      <c r="CH125" s="61">
        <f t="shared" si="4"/>
        <v>185000</v>
      </c>
      <c r="CI125" s="62"/>
      <c r="CJ125" s="62"/>
      <c r="CK125" s="62"/>
      <c r="CL125" s="62"/>
      <c r="CM125" s="62"/>
      <c r="CN125" s="62"/>
      <c r="CO125" s="63"/>
      <c r="CP125" s="61" t="s">
        <v>78</v>
      </c>
      <c r="CQ125" s="62"/>
      <c r="CR125" s="62"/>
      <c r="CS125" s="62"/>
      <c r="CT125" s="62"/>
      <c r="CU125" s="62"/>
      <c r="CV125" s="63"/>
      <c r="CW125" s="61" t="s">
        <v>78</v>
      </c>
      <c r="CX125" s="62"/>
      <c r="CY125" s="62"/>
      <c r="CZ125" s="62"/>
      <c r="DA125" s="62"/>
      <c r="DB125" s="62"/>
      <c r="DC125" s="63"/>
      <c r="DD125" s="61" t="s">
        <v>78</v>
      </c>
      <c r="DE125" s="62"/>
      <c r="DF125" s="62"/>
      <c r="DG125" s="62"/>
      <c r="DH125" s="62"/>
      <c r="DI125" s="62"/>
      <c r="DJ125" s="63"/>
      <c r="DK125" s="64" t="s">
        <v>285</v>
      </c>
      <c r="DL125" s="65"/>
      <c r="DM125" s="65"/>
      <c r="DN125" s="65"/>
      <c r="DO125" s="65"/>
      <c r="DP125" s="65"/>
      <c r="DQ125" s="65"/>
      <c r="DR125" s="65"/>
      <c r="DS125" s="66"/>
      <c r="DT125" s="64" t="s">
        <v>80</v>
      </c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6"/>
      <c r="EL125" s="144" t="s">
        <v>80</v>
      </c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6"/>
      <c r="EX125" s="52" t="s">
        <v>122</v>
      </c>
      <c r="EY125" s="53"/>
      <c r="EZ125" s="53"/>
      <c r="FA125" s="53"/>
      <c r="FB125" s="53"/>
      <c r="FC125" s="53"/>
      <c r="FD125" s="53"/>
      <c r="FE125" s="53"/>
      <c r="FF125" s="53"/>
      <c r="FG125" s="54"/>
    </row>
    <row r="126" spans="1:163" s="4" customFormat="1" ht="56.25" customHeight="1">
      <c r="A126" s="67">
        <f t="shared" si="3"/>
        <v>86</v>
      </c>
      <c r="B126" s="68"/>
      <c r="C126" s="68"/>
      <c r="D126" s="68"/>
      <c r="E126" s="69"/>
      <c r="F126" s="64" t="s">
        <v>286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58" t="s">
        <v>135</v>
      </c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60"/>
      <c r="AJ126" s="58" t="s">
        <v>175</v>
      </c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60"/>
      <c r="AY126" s="58" t="s">
        <v>287</v>
      </c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60"/>
      <c r="BL126" s="64" t="s">
        <v>77</v>
      </c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6"/>
      <c r="CA126" s="61">
        <v>0</v>
      </c>
      <c r="CB126" s="62"/>
      <c r="CC126" s="62"/>
      <c r="CD126" s="62"/>
      <c r="CE126" s="62"/>
      <c r="CF126" s="62"/>
      <c r="CG126" s="63"/>
      <c r="CH126" s="61">
        <f t="shared" si="4"/>
        <v>0</v>
      </c>
      <c r="CI126" s="62"/>
      <c r="CJ126" s="62"/>
      <c r="CK126" s="62"/>
      <c r="CL126" s="62"/>
      <c r="CM126" s="62"/>
      <c r="CN126" s="62"/>
      <c r="CO126" s="63"/>
      <c r="CP126" s="61" t="s">
        <v>78</v>
      </c>
      <c r="CQ126" s="62"/>
      <c r="CR126" s="62"/>
      <c r="CS126" s="62"/>
      <c r="CT126" s="62"/>
      <c r="CU126" s="62"/>
      <c r="CV126" s="63"/>
      <c r="CW126" s="61" t="s">
        <v>78</v>
      </c>
      <c r="CX126" s="62"/>
      <c r="CY126" s="62"/>
      <c r="CZ126" s="62"/>
      <c r="DA126" s="62"/>
      <c r="DB126" s="62"/>
      <c r="DC126" s="63"/>
      <c r="DD126" s="61" t="s">
        <v>78</v>
      </c>
      <c r="DE126" s="62"/>
      <c r="DF126" s="62"/>
      <c r="DG126" s="62"/>
      <c r="DH126" s="62"/>
      <c r="DI126" s="62"/>
      <c r="DJ126" s="63"/>
      <c r="DK126" s="64" t="s">
        <v>285</v>
      </c>
      <c r="DL126" s="65"/>
      <c r="DM126" s="65"/>
      <c r="DN126" s="65"/>
      <c r="DO126" s="65"/>
      <c r="DP126" s="65"/>
      <c r="DQ126" s="65"/>
      <c r="DR126" s="65"/>
      <c r="DS126" s="66"/>
      <c r="DT126" s="64" t="s">
        <v>80</v>
      </c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6"/>
      <c r="EL126" s="144" t="s">
        <v>80</v>
      </c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6"/>
      <c r="EX126" s="52" t="s">
        <v>197</v>
      </c>
      <c r="EY126" s="53"/>
      <c r="EZ126" s="53"/>
      <c r="FA126" s="53"/>
      <c r="FB126" s="53"/>
      <c r="FC126" s="53"/>
      <c r="FD126" s="53"/>
      <c r="FE126" s="53"/>
      <c r="FF126" s="53"/>
      <c r="FG126" s="54"/>
    </row>
    <row r="127" spans="1:163" s="4" customFormat="1" ht="45.75" customHeight="1">
      <c r="A127" s="67">
        <f t="shared" si="3"/>
        <v>87</v>
      </c>
      <c r="B127" s="68"/>
      <c r="C127" s="68"/>
      <c r="D127" s="68"/>
      <c r="E127" s="69"/>
      <c r="F127" s="64" t="s">
        <v>288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58" t="s">
        <v>289</v>
      </c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60"/>
      <c r="AJ127" s="58" t="s">
        <v>290</v>
      </c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60"/>
      <c r="AY127" s="58" t="s">
        <v>291</v>
      </c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60"/>
      <c r="BL127" s="64" t="s">
        <v>77</v>
      </c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6"/>
      <c r="CA127" s="61">
        <v>4708979</v>
      </c>
      <c r="CB127" s="62"/>
      <c r="CC127" s="62"/>
      <c r="CD127" s="62"/>
      <c r="CE127" s="62"/>
      <c r="CF127" s="62"/>
      <c r="CG127" s="63"/>
      <c r="CH127" s="61">
        <f t="shared" si="4"/>
        <v>4708979</v>
      </c>
      <c r="CI127" s="62"/>
      <c r="CJ127" s="62"/>
      <c r="CK127" s="62"/>
      <c r="CL127" s="62"/>
      <c r="CM127" s="62"/>
      <c r="CN127" s="62"/>
      <c r="CO127" s="63"/>
      <c r="CP127" s="61" t="s">
        <v>78</v>
      </c>
      <c r="CQ127" s="62"/>
      <c r="CR127" s="62"/>
      <c r="CS127" s="62"/>
      <c r="CT127" s="62"/>
      <c r="CU127" s="62"/>
      <c r="CV127" s="63"/>
      <c r="CW127" s="61" t="s">
        <v>78</v>
      </c>
      <c r="CX127" s="62"/>
      <c r="CY127" s="62"/>
      <c r="CZ127" s="62"/>
      <c r="DA127" s="62"/>
      <c r="DB127" s="62"/>
      <c r="DC127" s="63"/>
      <c r="DD127" s="61" t="s">
        <v>78</v>
      </c>
      <c r="DE127" s="62"/>
      <c r="DF127" s="62"/>
      <c r="DG127" s="62"/>
      <c r="DH127" s="62"/>
      <c r="DI127" s="62"/>
      <c r="DJ127" s="63"/>
      <c r="DK127" s="64" t="s">
        <v>229</v>
      </c>
      <c r="DL127" s="65"/>
      <c r="DM127" s="65"/>
      <c r="DN127" s="65"/>
      <c r="DO127" s="65"/>
      <c r="DP127" s="65"/>
      <c r="DQ127" s="65"/>
      <c r="DR127" s="65"/>
      <c r="DS127" s="66"/>
      <c r="DT127" s="64" t="s">
        <v>80</v>
      </c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6"/>
      <c r="EL127" s="144" t="s">
        <v>80</v>
      </c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6"/>
      <c r="EX127" s="52"/>
      <c r="EY127" s="53"/>
      <c r="EZ127" s="53"/>
      <c r="FA127" s="53"/>
      <c r="FB127" s="53"/>
      <c r="FC127" s="53"/>
      <c r="FD127" s="53"/>
      <c r="FE127" s="53"/>
      <c r="FF127" s="53"/>
      <c r="FG127" s="54"/>
    </row>
    <row r="128" spans="1:163" s="4" customFormat="1" ht="47.25" customHeight="1">
      <c r="A128" s="67">
        <f t="shared" si="3"/>
        <v>88</v>
      </c>
      <c r="B128" s="68"/>
      <c r="C128" s="68"/>
      <c r="D128" s="68"/>
      <c r="E128" s="69"/>
      <c r="F128" s="64" t="s">
        <v>292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58" t="s">
        <v>135</v>
      </c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60"/>
      <c r="AJ128" s="58" t="s">
        <v>259</v>
      </c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60"/>
      <c r="AY128" s="58" t="s">
        <v>293</v>
      </c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60"/>
      <c r="BL128" s="64" t="s">
        <v>77</v>
      </c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6"/>
      <c r="CA128" s="61">
        <v>2038261</v>
      </c>
      <c r="CB128" s="62"/>
      <c r="CC128" s="62"/>
      <c r="CD128" s="62"/>
      <c r="CE128" s="62"/>
      <c r="CF128" s="62"/>
      <c r="CG128" s="63"/>
      <c r="CH128" s="61">
        <f t="shared" si="4"/>
        <v>2038261</v>
      </c>
      <c r="CI128" s="62"/>
      <c r="CJ128" s="62"/>
      <c r="CK128" s="62"/>
      <c r="CL128" s="62"/>
      <c r="CM128" s="62"/>
      <c r="CN128" s="62"/>
      <c r="CO128" s="63"/>
      <c r="CP128" s="61" t="s">
        <v>78</v>
      </c>
      <c r="CQ128" s="62"/>
      <c r="CR128" s="62"/>
      <c r="CS128" s="62"/>
      <c r="CT128" s="62"/>
      <c r="CU128" s="62"/>
      <c r="CV128" s="63"/>
      <c r="CW128" s="61" t="s">
        <v>78</v>
      </c>
      <c r="CX128" s="62"/>
      <c r="CY128" s="62"/>
      <c r="CZ128" s="62"/>
      <c r="DA128" s="62"/>
      <c r="DB128" s="62"/>
      <c r="DC128" s="63"/>
      <c r="DD128" s="61" t="s">
        <v>78</v>
      </c>
      <c r="DE128" s="62"/>
      <c r="DF128" s="62"/>
      <c r="DG128" s="62"/>
      <c r="DH128" s="62"/>
      <c r="DI128" s="62"/>
      <c r="DJ128" s="63"/>
      <c r="DK128" s="64" t="s">
        <v>192</v>
      </c>
      <c r="DL128" s="65"/>
      <c r="DM128" s="65"/>
      <c r="DN128" s="65"/>
      <c r="DO128" s="65"/>
      <c r="DP128" s="65"/>
      <c r="DQ128" s="65"/>
      <c r="DR128" s="65"/>
      <c r="DS128" s="66"/>
      <c r="DT128" s="64" t="s">
        <v>80</v>
      </c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6"/>
      <c r="EL128" s="144" t="s">
        <v>80</v>
      </c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6"/>
      <c r="EX128" s="52"/>
      <c r="EY128" s="53"/>
      <c r="EZ128" s="53"/>
      <c r="FA128" s="53"/>
      <c r="FB128" s="53"/>
      <c r="FC128" s="53"/>
      <c r="FD128" s="53"/>
      <c r="FE128" s="53"/>
      <c r="FF128" s="53"/>
      <c r="FG128" s="54"/>
    </row>
    <row r="129" spans="1:163" s="4" customFormat="1" ht="48" customHeight="1">
      <c r="A129" s="67">
        <f t="shared" si="3"/>
        <v>89</v>
      </c>
      <c r="B129" s="68"/>
      <c r="C129" s="68"/>
      <c r="D129" s="68"/>
      <c r="E129" s="69"/>
      <c r="F129" s="64" t="s">
        <v>294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58" t="s">
        <v>135</v>
      </c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60"/>
      <c r="AJ129" s="58" t="s">
        <v>259</v>
      </c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60"/>
      <c r="AY129" s="58" t="s">
        <v>295</v>
      </c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60"/>
      <c r="BL129" s="64" t="s">
        <v>77</v>
      </c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6"/>
      <c r="CA129" s="61">
        <v>980262</v>
      </c>
      <c r="CB129" s="62"/>
      <c r="CC129" s="62"/>
      <c r="CD129" s="62"/>
      <c r="CE129" s="62"/>
      <c r="CF129" s="62"/>
      <c r="CG129" s="63"/>
      <c r="CH129" s="61">
        <f t="shared" si="4"/>
        <v>980262</v>
      </c>
      <c r="CI129" s="62"/>
      <c r="CJ129" s="62"/>
      <c r="CK129" s="62"/>
      <c r="CL129" s="62"/>
      <c r="CM129" s="62"/>
      <c r="CN129" s="62"/>
      <c r="CO129" s="63"/>
      <c r="CP129" s="61" t="s">
        <v>78</v>
      </c>
      <c r="CQ129" s="62"/>
      <c r="CR129" s="62"/>
      <c r="CS129" s="62"/>
      <c r="CT129" s="62"/>
      <c r="CU129" s="62"/>
      <c r="CV129" s="63"/>
      <c r="CW129" s="61" t="s">
        <v>78</v>
      </c>
      <c r="CX129" s="62"/>
      <c r="CY129" s="62"/>
      <c r="CZ129" s="62"/>
      <c r="DA129" s="62"/>
      <c r="DB129" s="62"/>
      <c r="DC129" s="63"/>
      <c r="DD129" s="61" t="s">
        <v>78</v>
      </c>
      <c r="DE129" s="62"/>
      <c r="DF129" s="62"/>
      <c r="DG129" s="62"/>
      <c r="DH129" s="62"/>
      <c r="DI129" s="62"/>
      <c r="DJ129" s="63"/>
      <c r="DK129" s="64" t="s">
        <v>192</v>
      </c>
      <c r="DL129" s="65"/>
      <c r="DM129" s="65"/>
      <c r="DN129" s="65"/>
      <c r="DO129" s="65"/>
      <c r="DP129" s="65"/>
      <c r="DQ129" s="65"/>
      <c r="DR129" s="65"/>
      <c r="DS129" s="66"/>
      <c r="DT129" s="64" t="s">
        <v>80</v>
      </c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6"/>
      <c r="EL129" s="144" t="s">
        <v>80</v>
      </c>
      <c r="EM129" s="145"/>
      <c r="EN129" s="145"/>
      <c r="EO129" s="145"/>
      <c r="EP129" s="145"/>
      <c r="EQ129" s="145"/>
      <c r="ER129" s="145"/>
      <c r="ES129" s="145"/>
      <c r="ET129" s="145"/>
      <c r="EU129" s="145"/>
      <c r="EV129" s="145"/>
      <c r="EW129" s="146"/>
      <c r="EX129" s="52"/>
      <c r="EY129" s="53"/>
      <c r="EZ129" s="53"/>
      <c r="FA129" s="53"/>
      <c r="FB129" s="53"/>
      <c r="FC129" s="53"/>
      <c r="FD129" s="53"/>
      <c r="FE129" s="53"/>
      <c r="FF129" s="53"/>
      <c r="FG129" s="54"/>
    </row>
    <row r="130" spans="1:163" s="4" customFormat="1" ht="51.75" customHeight="1">
      <c r="A130" s="67">
        <f t="shared" si="3"/>
        <v>90</v>
      </c>
      <c r="B130" s="68"/>
      <c r="C130" s="68"/>
      <c r="D130" s="68"/>
      <c r="E130" s="69"/>
      <c r="F130" s="64" t="s">
        <v>296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6"/>
      <c r="Q130" s="58" t="s">
        <v>74</v>
      </c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60"/>
      <c r="AJ130" s="58" t="s">
        <v>212</v>
      </c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60"/>
      <c r="AY130" s="58" t="s">
        <v>213</v>
      </c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60"/>
      <c r="BL130" s="64" t="s">
        <v>77</v>
      </c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6"/>
      <c r="CA130" s="61">
        <v>765626</v>
      </c>
      <c r="CB130" s="62"/>
      <c r="CC130" s="62"/>
      <c r="CD130" s="62"/>
      <c r="CE130" s="62"/>
      <c r="CF130" s="62"/>
      <c r="CG130" s="63"/>
      <c r="CH130" s="61">
        <f t="shared" si="4"/>
        <v>765626</v>
      </c>
      <c r="CI130" s="62"/>
      <c r="CJ130" s="62"/>
      <c r="CK130" s="62"/>
      <c r="CL130" s="62"/>
      <c r="CM130" s="62"/>
      <c r="CN130" s="62"/>
      <c r="CO130" s="63"/>
      <c r="CP130" s="61" t="s">
        <v>78</v>
      </c>
      <c r="CQ130" s="62"/>
      <c r="CR130" s="62"/>
      <c r="CS130" s="62"/>
      <c r="CT130" s="62"/>
      <c r="CU130" s="62"/>
      <c r="CV130" s="63"/>
      <c r="CW130" s="61" t="s">
        <v>78</v>
      </c>
      <c r="CX130" s="62"/>
      <c r="CY130" s="62"/>
      <c r="CZ130" s="62"/>
      <c r="DA130" s="62"/>
      <c r="DB130" s="62"/>
      <c r="DC130" s="63"/>
      <c r="DD130" s="61" t="s">
        <v>78</v>
      </c>
      <c r="DE130" s="62"/>
      <c r="DF130" s="62"/>
      <c r="DG130" s="62"/>
      <c r="DH130" s="62"/>
      <c r="DI130" s="62"/>
      <c r="DJ130" s="63"/>
      <c r="DK130" s="64" t="s">
        <v>297</v>
      </c>
      <c r="DL130" s="65"/>
      <c r="DM130" s="65"/>
      <c r="DN130" s="65"/>
      <c r="DO130" s="65"/>
      <c r="DP130" s="65"/>
      <c r="DQ130" s="65"/>
      <c r="DR130" s="65"/>
      <c r="DS130" s="66"/>
      <c r="DT130" s="64" t="s">
        <v>80</v>
      </c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6"/>
      <c r="EL130" s="144" t="s">
        <v>80</v>
      </c>
      <c r="EM130" s="145"/>
      <c r="EN130" s="145"/>
      <c r="EO130" s="145"/>
      <c r="EP130" s="145"/>
      <c r="EQ130" s="145"/>
      <c r="ER130" s="145"/>
      <c r="ES130" s="145"/>
      <c r="ET130" s="145"/>
      <c r="EU130" s="145"/>
      <c r="EV130" s="145"/>
      <c r="EW130" s="146"/>
      <c r="EX130" s="52"/>
      <c r="EY130" s="53"/>
      <c r="EZ130" s="53"/>
      <c r="FA130" s="53"/>
      <c r="FB130" s="53"/>
      <c r="FC130" s="53"/>
      <c r="FD130" s="53"/>
      <c r="FE130" s="53"/>
      <c r="FF130" s="53"/>
      <c r="FG130" s="54"/>
    </row>
    <row r="131" spans="1:163" s="4" customFormat="1" ht="45" customHeight="1">
      <c r="A131" s="67">
        <f t="shared" si="3"/>
        <v>91</v>
      </c>
      <c r="B131" s="68"/>
      <c r="C131" s="68"/>
      <c r="D131" s="68"/>
      <c r="E131" s="69"/>
      <c r="F131" s="64" t="s">
        <v>298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58" t="s">
        <v>289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60"/>
      <c r="AJ131" s="58" t="s">
        <v>290</v>
      </c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60"/>
      <c r="AY131" s="58" t="s">
        <v>299</v>
      </c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60"/>
      <c r="BL131" s="64" t="s">
        <v>77</v>
      </c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6"/>
      <c r="CA131" s="61">
        <v>0</v>
      </c>
      <c r="CB131" s="62"/>
      <c r="CC131" s="62"/>
      <c r="CD131" s="62"/>
      <c r="CE131" s="62"/>
      <c r="CF131" s="62"/>
      <c r="CG131" s="63"/>
      <c r="CH131" s="61">
        <f t="shared" si="4"/>
        <v>0</v>
      </c>
      <c r="CI131" s="62"/>
      <c r="CJ131" s="62"/>
      <c r="CK131" s="62"/>
      <c r="CL131" s="62"/>
      <c r="CM131" s="62"/>
      <c r="CN131" s="62"/>
      <c r="CO131" s="63"/>
      <c r="CP131" s="61" t="s">
        <v>78</v>
      </c>
      <c r="CQ131" s="62"/>
      <c r="CR131" s="62"/>
      <c r="CS131" s="62"/>
      <c r="CT131" s="62"/>
      <c r="CU131" s="62"/>
      <c r="CV131" s="63"/>
      <c r="CW131" s="61" t="s">
        <v>78</v>
      </c>
      <c r="CX131" s="62"/>
      <c r="CY131" s="62"/>
      <c r="CZ131" s="62"/>
      <c r="DA131" s="62"/>
      <c r="DB131" s="62"/>
      <c r="DC131" s="63"/>
      <c r="DD131" s="61" t="s">
        <v>78</v>
      </c>
      <c r="DE131" s="62"/>
      <c r="DF131" s="62"/>
      <c r="DG131" s="62"/>
      <c r="DH131" s="62"/>
      <c r="DI131" s="62"/>
      <c r="DJ131" s="63"/>
      <c r="DK131" s="64" t="s">
        <v>229</v>
      </c>
      <c r="DL131" s="65"/>
      <c r="DM131" s="65"/>
      <c r="DN131" s="65"/>
      <c r="DO131" s="65"/>
      <c r="DP131" s="65"/>
      <c r="DQ131" s="65"/>
      <c r="DR131" s="65"/>
      <c r="DS131" s="66"/>
      <c r="DT131" s="64" t="s">
        <v>80</v>
      </c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6"/>
      <c r="EL131" s="144" t="s">
        <v>80</v>
      </c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6"/>
      <c r="EX131" s="52" t="s">
        <v>197</v>
      </c>
      <c r="EY131" s="53"/>
      <c r="EZ131" s="53"/>
      <c r="FA131" s="53"/>
      <c r="FB131" s="53"/>
      <c r="FC131" s="53"/>
      <c r="FD131" s="53"/>
      <c r="FE131" s="53"/>
      <c r="FF131" s="53"/>
      <c r="FG131" s="54"/>
    </row>
    <row r="132" spans="1:163" s="4" customFormat="1" ht="48.75" customHeight="1">
      <c r="A132" s="67">
        <f t="shared" si="3"/>
        <v>92</v>
      </c>
      <c r="B132" s="68"/>
      <c r="C132" s="68"/>
      <c r="D132" s="68"/>
      <c r="E132" s="69"/>
      <c r="F132" s="64" t="s">
        <v>300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6"/>
      <c r="Q132" s="58" t="s">
        <v>289</v>
      </c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60"/>
      <c r="AJ132" s="58" t="s">
        <v>290</v>
      </c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60"/>
      <c r="AY132" s="58" t="s">
        <v>301</v>
      </c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60"/>
      <c r="BL132" s="64" t="s">
        <v>77</v>
      </c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6"/>
      <c r="CA132" s="61">
        <v>0</v>
      </c>
      <c r="CB132" s="62"/>
      <c r="CC132" s="62"/>
      <c r="CD132" s="62"/>
      <c r="CE132" s="62"/>
      <c r="CF132" s="62"/>
      <c r="CG132" s="63"/>
      <c r="CH132" s="61">
        <f t="shared" si="4"/>
        <v>0</v>
      </c>
      <c r="CI132" s="62"/>
      <c r="CJ132" s="62"/>
      <c r="CK132" s="62"/>
      <c r="CL132" s="62"/>
      <c r="CM132" s="62"/>
      <c r="CN132" s="62"/>
      <c r="CO132" s="63"/>
      <c r="CP132" s="61" t="s">
        <v>78</v>
      </c>
      <c r="CQ132" s="62"/>
      <c r="CR132" s="62"/>
      <c r="CS132" s="62"/>
      <c r="CT132" s="62"/>
      <c r="CU132" s="62"/>
      <c r="CV132" s="63"/>
      <c r="CW132" s="61" t="s">
        <v>78</v>
      </c>
      <c r="CX132" s="62"/>
      <c r="CY132" s="62"/>
      <c r="CZ132" s="62"/>
      <c r="DA132" s="62"/>
      <c r="DB132" s="62"/>
      <c r="DC132" s="63"/>
      <c r="DD132" s="61" t="s">
        <v>78</v>
      </c>
      <c r="DE132" s="62"/>
      <c r="DF132" s="62"/>
      <c r="DG132" s="62"/>
      <c r="DH132" s="62"/>
      <c r="DI132" s="62"/>
      <c r="DJ132" s="63"/>
      <c r="DK132" s="64" t="s">
        <v>229</v>
      </c>
      <c r="DL132" s="65"/>
      <c r="DM132" s="65"/>
      <c r="DN132" s="65"/>
      <c r="DO132" s="65"/>
      <c r="DP132" s="65"/>
      <c r="DQ132" s="65"/>
      <c r="DR132" s="65"/>
      <c r="DS132" s="66"/>
      <c r="DT132" s="64" t="s">
        <v>80</v>
      </c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6"/>
      <c r="EL132" s="144" t="s">
        <v>80</v>
      </c>
      <c r="EM132" s="145"/>
      <c r="EN132" s="145"/>
      <c r="EO132" s="145"/>
      <c r="EP132" s="145"/>
      <c r="EQ132" s="145"/>
      <c r="ER132" s="145"/>
      <c r="ES132" s="145"/>
      <c r="ET132" s="145"/>
      <c r="EU132" s="145"/>
      <c r="EV132" s="145"/>
      <c r="EW132" s="146"/>
      <c r="EX132" s="52" t="s">
        <v>197</v>
      </c>
      <c r="EY132" s="53"/>
      <c r="EZ132" s="53"/>
      <c r="FA132" s="53"/>
      <c r="FB132" s="53"/>
      <c r="FC132" s="53"/>
      <c r="FD132" s="53"/>
      <c r="FE132" s="53"/>
      <c r="FF132" s="53"/>
      <c r="FG132" s="54"/>
    </row>
    <row r="133" spans="1:163" s="4" customFormat="1" ht="60" customHeight="1">
      <c r="A133" s="67">
        <f t="shared" si="3"/>
        <v>93</v>
      </c>
      <c r="B133" s="68"/>
      <c r="C133" s="68"/>
      <c r="D133" s="68"/>
      <c r="E133" s="69"/>
      <c r="F133" s="64" t="s">
        <v>302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58" t="s">
        <v>203</v>
      </c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60"/>
      <c r="AJ133" s="58" t="s">
        <v>204</v>
      </c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60"/>
      <c r="AY133" s="58" t="s">
        <v>209</v>
      </c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60"/>
      <c r="BL133" s="64" t="s">
        <v>77</v>
      </c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6"/>
      <c r="CA133" s="61">
        <v>3120480</v>
      </c>
      <c r="CB133" s="62"/>
      <c r="CC133" s="62"/>
      <c r="CD133" s="62"/>
      <c r="CE133" s="62"/>
      <c r="CF133" s="62"/>
      <c r="CG133" s="63"/>
      <c r="CH133" s="61">
        <f t="shared" si="4"/>
        <v>3120480</v>
      </c>
      <c r="CI133" s="62"/>
      <c r="CJ133" s="62"/>
      <c r="CK133" s="62"/>
      <c r="CL133" s="62"/>
      <c r="CM133" s="62"/>
      <c r="CN133" s="62"/>
      <c r="CO133" s="63"/>
      <c r="CP133" s="61" t="s">
        <v>78</v>
      </c>
      <c r="CQ133" s="62"/>
      <c r="CR133" s="62"/>
      <c r="CS133" s="62"/>
      <c r="CT133" s="62"/>
      <c r="CU133" s="62"/>
      <c r="CV133" s="63"/>
      <c r="CW133" s="61" t="s">
        <v>78</v>
      </c>
      <c r="CX133" s="62"/>
      <c r="CY133" s="62"/>
      <c r="CZ133" s="62"/>
      <c r="DA133" s="62"/>
      <c r="DB133" s="62"/>
      <c r="DC133" s="63"/>
      <c r="DD133" s="61" t="s">
        <v>78</v>
      </c>
      <c r="DE133" s="62"/>
      <c r="DF133" s="62"/>
      <c r="DG133" s="62"/>
      <c r="DH133" s="62"/>
      <c r="DI133" s="62"/>
      <c r="DJ133" s="63"/>
      <c r="DK133" s="64" t="s">
        <v>192</v>
      </c>
      <c r="DL133" s="65"/>
      <c r="DM133" s="65"/>
      <c r="DN133" s="65"/>
      <c r="DO133" s="65"/>
      <c r="DP133" s="65"/>
      <c r="DQ133" s="65"/>
      <c r="DR133" s="65"/>
      <c r="DS133" s="66"/>
      <c r="DT133" s="64" t="s">
        <v>80</v>
      </c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6"/>
      <c r="EL133" s="144" t="s">
        <v>80</v>
      </c>
      <c r="EM133" s="145"/>
      <c r="EN133" s="145"/>
      <c r="EO133" s="145"/>
      <c r="EP133" s="145"/>
      <c r="EQ133" s="145"/>
      <c r="ER133" s="145"/>
      <c r="ES133" s="145"/>
      <c r="ET133" s="145"/>
      <c r="EU133" s="145"/>
      <c r="EV133" s="145"/>
      <c r="EW133" s="146"/>
      <c r="EX133" s="52"/>
      <c r="EY133" s="53"/>
      <c r="EZ133" s="53"/>
      <c r="FA133" s="53"/>
      <c r="FB133" s="53"/>
      <c r="FC133" s="53"/>
      <c r="FD133" s="53"/>
      <c r="FE133" s="53"/>
      <c r="FF133" s="53"/>
      <c r="FG133" s="54"/>
    </row>
    <row r="134" spans="1:163" s="4" customFormat="1" ht="50.25" customHeight="1">
      <c r="A134" s="67">
        <f t="shared" si="3"/>
        <v>94</v>
      </c>
      <c r="B134" s="68"/>
      <c r="C134" s="68"/>
      <c r="D134" s="68"/>
      <c r="E134" s="69"/>
      <c r="F134" s="64" t="s">
        <v>303</v>
      </c>
      <c r="G134" s="65"/>
      <c r="H134" s="65"/>
      <c r="I134" s="65"/>
      <c r="J134" s="65"/>
      <c r="K134" s="65"/>
      <c r="L134" s="65"/>
      <c r="M134" s="65"/>
      <c r="N134" s="65"/>
      <c r="O134" s="65"/>
      <c r="P134" s="66"/>
      <c r="Q134" s="58" t="s">
        <v>248</v>
      </c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60"/>
      <c r="AJ134" s="58" t="s">
        <v>249</v>
      </c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60"/>
      <c r="AY134" s="58" t="s">
        <v>255</v>
      </c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60"/>
      <c r="BL134" s="64" t="s">
        <v>77</v>
      </c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6"/>
      <c r="CA134" s="61">
        <v>0</v>
      </c>
      <c r="CB134" s="62"/>
      <c r="CC134" s="62"/>
      <c r="CD134" s="62"/>
      <c r="CE134" s="62"/>
      <c r="CF134" s="62"/>
      <c r="CG134" s="63"/>
      <c r="CH134" s="61">
        <f t="shared" si="4"/>
        <v>0</v>
      </c>
      <c r="CI134" s="62"/>
      <c r="CJ134" s="62"/>
      <c r="CK134" s="62"/>
      <c r="CL134" s="62"/>
      <c r="CM134" s="62"/>
      <c r="CN134" s="62"/>
      <c r="CO134" s="63"/>
      <c r="CP134" s="61" t="s">
        <v>78</v>
      </c>
      <c r="CQ134" s="62"/>
      <c r="CR134" s="62"/>
      <c r="CS134" s="62"/>
      <c r="CT134" s="62"/>
      <c r="CU134" s="62"/>
      <c r="CV134" s="63"/>
      <c r="CW134" s="61" t="s">
        <v>78</v>
      </c>
      <c r="CX134" s="62"/>
      <c r="CY134" s="62"/>
      <c r="CZ134" s="62"/>
      <c r="DA134" s="62"/>
      <c r="DB134" s="62"/>
      <c r="DC134" s="63"/>
      <c r="DD134" s="61" t="s">
        <v>78</v>
      </c>
      <c r="DE134" s="62"/>
      <c r="DF134" s="62"/>
      <c r="DG134" s="62"/>
      <c r="DH134" s="62"/>
      <c r="DI134" s="62"/>
      <c r="DJ134" s="63"/>
      <c r="DK134" s="64" t="s">
        <v>192</v>
      </c>
      <c r="DL134" s="65"/>
      <c r="DM134" s="65"/>
      <c r="DN134" s="65"/>
      <c r="DO134" s="65"/>
      <c r="DP134" s="65"/>
      <c r="DQ134" s="65"/>
      <c r="DR134" s="65"/>
      <c r="DS134" s="66"/>
      <c r="DT134" s="64" t="s">
        <v>80</v>
      </c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6"/>
      <c r="EL134" s="144" t="s">
        <v>80</v>
      </c>
      <c r="EM134" s="145"/>
      <c r="EN134" s="145"/>
      <c r="EO134" s="145"/>
      <c r="EP134" s="145"/>
      <c r="EQ134" s="145"/>
      <c r="ER134" s="145"/>
      <c r="ES134" s="145"/>
      <c r="ET134" s="145"/>
      <c r="EU134" s="145"/>
      <c r="EV134" s="145"/>
      <c r="EW134" s="146"/>
      <c r="EX134" s="52" t="s">
        <v>197</v>
      </c>
      <c r="EY134" s="53"/>
      <c r="EZ134" s="53"/>
      <c r="FA134" s="53"/>
      <c r="FB134" s="53"/>
      <c r="FC134" s="53"/>
      <c r="FD134" s="53"/>
      <c r="FE134" s="53"/>
      <c r="FF134" s="53"/>
      <c r="FG134" s="54"/>
    </row>
    <row r="135" spans="1:163" s="4" customFormat="1" ht="52.5" customHeight="1">
      <c r="A135" s="67">
        <f t="shared" si="3"/>
        <v>95</v>
      </c>
      <c r="B135" s="68"/>
      <c r="C135" s="68"/>
      <c r="D135" s="68"/>
      <c r="E135" s="69"/>
      <c r="F135" s="64" t="s">
        <v>304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58" t="s">
        <v>248</v>
      </c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60"/>
      <c r="AJ135" s="58" t="s">
        <v>249</v>
      </c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60"/>
      <c r="AY135" s="58" t="s">
        <v>257</v>
      </c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60"/>
      <c r="BL135" s="64" t="s">
        <v>77</v>
      </c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6"/>
      <c r="CA135" s="61">
        <v>0</v>
      </c>
      <c r="CB135" s="62"/>
      <c r="CC135" s="62"/>
      <c r="CD135" s="62"/>
      <c r="CE135" s="62"/>
      <c r="CF135" s="62"/>
      <c r="CG135" s="63"/>
      <c r="CH135" s="61">
        <f t="shared" si="4"/>
        <v>0</v>
      </c>
      <c r="CI135" s="62"/>
      <c r="CJ135" s="62"/>
      <c r="CK135" s="62"/>
      <c r="CL135" s="62"/>
      <c r="CM135" s="62"/>
      <c r="CN135" s="62"/>
      <c r="CO135" s="63"/>
      <c r="CP135" s="61" t="s">
        <v>78</v>
      </c>
      <c r="CQ135" s="62"/>
      <c r="CR135" s="62"/>
      <c r="CS135" s="62"/>
      <c r="CT135" s="62"/>
      <c r="CU135" s="62"/>
      <c r="CV135" s="63"/>
      <c r="CW135" s="61" t="s">
        <v>78</v>
      </c>
      <c r="CX135" s="62"/>
      <c r="CY135" s="62"/>
      <c r="CZ135" s="62"/>
      <c r="DA135" s="62"/>
      <c r="DB135" s="62"/>
      <c r="DC135" s="63"/>
      <c r="DD135" s="61" t="s">
        <v>78</v>
      </c>
      <c r="DE135" s="62"/>
      <c r="DF135" s="62"/>
      <c r="DG135" s="62"/>
      <c r="DH135" s="62"/>
      <c r="DI135" s="62"/>
      <c r="DJ135" s="63"/>
      <c r="DK135" s="64" t="s">
        <v>192</v>
      </c>
      <c r="DL135" s="65"/>
      <c r="DM135" s="65"/>
      <c r="DN135" s="65"/>
      <c r="DO135" s="65"/>
      <c r="DP135" s="65"/>
      <c r="DQ135" s="65"/>
      <c r="DR135" s="65"/>
      <c r="DS135" s="66"/>
      <c r="DT135" s="64" t="s">
        <v>80</v>
      </c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6"/>
      <c r="EL135" s="144" t="s">
        <v>80</v>
      </c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6"/>
      <c r="EX135" s="52" t="s">
        <v>197</v>
      </c>
      <c r="EY135" s="53"/>
      <c r="EZ135" s="53"/>
      <c r="FA135" s="53"/>
      <c r="FB135" s="53"/>
      <c r="FC135" s="53"/>
      <c r="FD135" s="53"/>
      <c r="FE135" s="53"/>
      <c r="FF135" s="53"/>
      <c r="FG135" s="54"/>
    </row>
    <row r="136" spans="1:163" s="4" customFormat="1" ht="49.5" customHeight="1">
      <c r="A136" s="67">
        <f t="shared" si="3"/>
        <v>96</v>
      </c>
      <c r="B136" s="68"/>
      <c r="C136" s="68"/>
      <c r="D136" s="68"/>
      <c r="E136" s="69"/>
      <c r="F136" s="64" t="s">
        <v>305</v>
      </c>
      <c r="G136" s="65"/>
      <c r="H136" s="65"/>
      <c r="I136" s="65"/>
      <c r="J136" s="65"/>
      <c r="K136" s="65"/>
      <c r="L136" s="65"/>
      <c r="M136" s="65"/>
      <c r="N136" s="65"/>
      <c r="O136" s="65"/>
      <c r="P136" s="66"/>
      <c r="Q136" s="58" t="s">
        <v>135</v>
      </c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60"/>
      <c r="AJ136" s="58" t="s">
        <v>259</v>
      </c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60"/>
      <c r="AY136" s="58" t="s">
        <v>274</v>
      </c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60"/>
      <c r="BL136" s="64" t="s">
        <v>77</v>
      </c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6"/>
      <c r="CA136" s="61">
        <v>250007</v>
      </c>
      <c r="CB136" s="62"/>
      <c r="CC136" s="62"/>
      <c r="CD136" s="62"/>
      <c r="CE136" s="62"/>
      <c r="CF136" s="62"/>
      <c r="CG136" s="63"/>
      <c r="CH136" s="61">
        <f t="shared" si="4"/>
        <v>250007</v>
      </c>
      <c r="CI136" s="62"/>
      <c r="CJ136" s="62"/>
      <c r="CK136" s="62"/>
      <c r="CL136" s="62"/>
      <c r="CM136" s="62"/>
      <c r="CN136" s="62"/>
      <c r="CO136" s="63"/>
      <c r="CP136" s="61" t="s">
        <v>78</v>
      </c>
      <c r="CQ136" s="62"/>
      <c r="CR136" s="62"/>
      <c r="CS136" s="62"/>
      <c r="CT136" s="62"/>
      <c r="CU136" s="62"/>
      <c r="CV136" s="63"/>
      <c r="CW136" s="61" t="s">
        <v>78</v>
      </c>
      <c r="CX136" s="62"/>
      <c r="CY136" s="62"/>
      <c r="CZ136" s="62"/>
      <c r="DA136" s="62"/>
      <c r="DB136" s="62"/>
      <c r="DC136" s="63"/>
      <c r="DD136" s="61" t="s">
        <v>78</v>
      </c>
      <c r="DE136" s="62"/>
      <c r="DF136" s="62"/>
      <c r="DG136" s="62"/>
      <c r="DH136" s="62"/>
      <c r="DI136" s="62"/>
      <c r="DJ136" s="63"/>
      <c r="DK136" s="64" t="s">
        <v>192</v>
      </c>
      <c r="DL136" s="65"/>
      <c r="DM136" s="65"/>
      <c r="DN136" s="65"/>
      <c r="DO136" s="65"/>
      <c r="DP136" s="65"/>
      <c r="DQ136" s="65"/>
      <c r="DR136" s="65"/>
      <c r="DS136" s="66"/>
      <c r="DT136" s="64" t="s">
        <v>80</v>
      </c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6"/>
      <c r="EL136" s="144" t="s">
        <v>80</v>
      </c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6"/>
      <c r="EX136" s="52"/>
      <c r="EY136" s="53"/>
      <c r="EZ136" s="53"/>
      <c r="FA136" s="53"/>
      <c r="FB136" s="53"/>
      <c r="FC136" s="53"/>
      <c r="FD136" s="53"/>
      <c r="FE136" s="53"/>
      <c r="FF136" s="53"/>
      <c r="FG136" s="54"/>
    </row>
    <row r="137" spans="1:163" s="4" customFormat="1" ht="49.5" customHeight="1">
      <c r="A137" s="67">
        <f t="shared" si="3"/>
        <v>97</v>
      </c>
      <c r="B137" s="68"/>
      <c r="C137" s="68"/>
      <c r="D137" s="68"/>
      <c r="E137" s="69"/>
      <c r="F137" s="64" t="s">
        <v>306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58" t="s">
        <v>248</v>
      </c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60"/>
      <c r="AJ137" s="58" t="s">
        <v>249</v>
      </c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60"/>
      <c r="AY137" s="58" t="s">
        <v>250</v>
      </c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60"/>
      <c r="BL137" s="64" t="s">
        <v>77</v>
      </c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6"/>
      <c r="CA137" s="61">
        <v>0</v>
      </c>
      <c r="CB137" s="62"/>
      <c r="CC137" s="62"/>
      <c r="CD137" s="62"/>
      <c r="CE137" s="62"/>
      <c r="CF137" s="62"/>
      <c r="CG137" s="63"/>
      <c r="CH137" s="61">
        <f t="shared" si="4"/>
        <v>0</v>
      </c>
      <c r="CI137" s="62"/>
      <c r="CJ137" s="62"/>
      <c r="CK137" s="62"/>
      <c r="CL137" s="62"/>
      <c r="CM137" s="62"/>
      <c r="CN137" s="62"/>
      <c r="CO137" s="63"/>
      <c r="CP137" s="61" t="s">
        <v>78</v>
      </c>
      <c r="CQ137" s="62"/>
      <c r="CR137" s="62"/>
      <c r="CS137" s="62"/>
      <c r="CT137" s="62"/>
      <c r="CU137" s="62"/>
      <c r="CV137" s="63"/>
      <c r="CW137" s="61" t="s">
        <v>78</v>
      </c>
      <c r="CX137" s="62"/>
      <c r="CY137" s="62"/>
      <c r="CZ137" s="62"/>
      <c r="DA137" s="62"/>
      <c r="DB137" s="62"/>
      <c r="DC137" s="63"/>
      <c r="DD137" s="61" t="s">
        <v>78</v>
      </c>
      <c r="DE137" s="62"/>
      <c r="DF137" s="62"/>
      <c r="DG137" s="62"/>
      <c r="DH137" s="62"/>
      <c r="DI137" s="62"/>
      <c r="DJ137" s="63"/>
      <c r="DK137" s="64" t="s">
        <v>229</v>
      </c>
      <c r="DL137" s="65"/>
      <c r="DM137" s="65"/>
      <c r="DN137" s="65"/>
      <c r="DO137" s="65"/>
      <c r="DP137" s="65"/>
      <c r="DQ137" s="65"/>
      <c r="DR137" s="65"/>
      <c r="DS137" s="66"/>
      <c r="DT137" s="64" t="s">
        <v>80</v>
      </c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6"/>
      <c r="EL137" s="144" t="s">
        <v>80</v>
      </c>
      <c r="EM137" s="145"/>
      <c r="EN137" s="145"/>
      <c r="EO137" s="145"/>
      <c r="EP137" s="145"/>
      <c r="EQ137" s="145"/>
      <c r="ER137" s="145"/>
      <c r="ES137" s="145"/>
      <c r="ET137" s="145"/>
      <c r="EU137" s="145"/>
      <c r="EV137" s="145"/>
      <c r="EW137" s="146"/>
      <c r="EX137" s="52" t="s">
        <v>197</v>
      </c>
      <c r="EY137" s="53"/>
      <c r="EZ137" s="53"/>
      <c r="FA137" s="53"/>
      <c r="FB137" s="53"/>
      <c r="FC137" s="53"/>
      <c r="FD137" s="53"/>
      <c r="FE137" s="53"/>
      <c r="FF137" s="53"/>
      <c r="FG137" s="54"/>
    </row>
    <row r="138" spans="1:163" s="4" customFormat="1" ht="57.75" customHeight="1">
      <c r="A138" s="67">
        <f t="shared" ref="A138:A148" si="5">1+A137</f>
        <v>98</v>
      </c>
      <c r="B138" s="68"/>
      <c r="C138" s="68"/>
      <c r="D138" s="68"/>
      <c r="E138" s="69"/>
      <c r="F138" s="64" t="s">
        <v>307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6"/>
      <c r="Q138" s="58" t="s">
        <v>135</v>
      </c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60"/>
      <c r="AJ138" s="58" t="s">
        <v>175</v>
      </c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60"/>
      <c r="AY138" s="58" t="s">
        <v>287</v>
      </c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60"/>
      <c r="BL138" s="64" t="s">
        <v>77</v>
      </c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6"/>
      <c r="CA138" s="61">
        <v>0</v>
      </c>
      <c r="CB138" s="62"/>
      <c r="CC138" s="62"/>
      <c r="CD138" s="62"/>
      <c r="CE138" s="62"/>
      <c r="CF138" s="62"/>
      <c r="CG138" s="63"/>
      <c r="CH138" s="61">
        <f t="shared" si="4"/>
        <v>0</v>
      </c>
      <c r="CI138" s="62"/>
      <c r="CJ138" s="62"/>
      <c r="CK138" s="62"/>
      <c r="CL138" s="62"/>
      <c r="CM138" s="62"/>
      <c r="CN138" s="62"/>
      <c r="CO138" s="63"/>
      <c r="CP138" s="61" t="s">
        <v>78</v>
      </c>
      <c r="CQ138" s="62"/>
      <c r="CR138" s="62"/>
      <c r="CS138" s="62"/>
      <c r="CT138" s="62"/>
      <c r="CU138" s="62"/>
      <c r="CV138" s="63"/>
      <c r="CW138" s="61" t="s">
        <v>78</v>
      </c>
      <c r="CX138" s="62"/>
      <c r="CY138" s="62"/>
      <c r="CZ138" s="62"/>
      <c r="DA138" s="62"/>
      <c r="DB138" s="62"/>
      <c r="DC138" s="63"/>
      <c r="DD138" s="61" t="s">
        <v>78</v>
      </c>
      <c r="DE138" s="62"/>
      <c r="DF138" s="62"/>
      <c r="DG138" s="62"/>
      <c r="DH138" s="62"/>
      <c r="DI138" s="62"/>
      <c r="DJ138" s="63"/>
      <c r="DK138" s="64" t="s">
        <v>285</v>
      </c>
      <c r="DL138" s="65"/>
      <c r="DM138" s="65"/>
      <c r="DN138" s="65"/>
      <c r="DO138" s="65"/>
      <c r="DP138" s="65"/>
      <c r="DQ138" s="65"/>
      <c r="DR138" s="65"/>
      <c r="DS138" s="66"/>
      <c r="DT138" s="64" t="s">
        <v>80</v>
      </c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6"/>
      <c r="EL138" s="144" t="s">
        <v>80</v>
      </c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6"/>
      <c r="EX138" s="52" t="s">
        <v>197</v>
      </c>
      <c r="EY138" s="53"/>
      <c r="EZ138" s="53"/>
      <c r="FA138" s="53"/>
      <c r="FB138" s="53"/>
      <c r="FC138" s="53"/>
      <c r="FD138" s="53"/>
      <c r="FE138" s="53"/>
      <c r="FF138" s="53"/>
      <c r="FG138" s="54"/>
    </row>
    <row r="139" spans="1:163" s="4" customFormat="1" ht="53.25" customHeight="1">
      <c r="A139" s="67">
        <f t="shared" si="5"/>
        <v>99</v>
      </c>
      <c r="B139" s="68"/>
      <c r="C139" s="68"/>
      <c r="D139" s="68"/>
      <c r="E139" s="69"/>
      <c r="F139" s="64" t="s">
        <v>308</v>
      </c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58" t="s">
        <v>309</v>
      </c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60"/>
      <c r="AJ139" s="58" t="s">
        <v>310</v>
      </c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60"/>
      <c r="AY139" s="58" t="s">
        <v>311</v>
      </c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60"/>
      <c r="BL139" s="64" t="s">
        <v>77</v>
      </c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6"/>
      <c r="CA139" s="61">
        <v>0</v>
      </c>
      <c r="CB139" s="62"/>
      <c r="CC139" s="62"/>
      <c r="CD139" s="62"/>
      <c r="CE139" s="62"/>
      <c r="CF139" s="62"/>
      <c r="CG139" s="63"/>
      <c r="CH139" s="61">
        <f t="shared" si="4"/>
        <v>0</v>
      </c>
      <c r="CI139" s="62"/>
      <c r="CJ139" s="62"/>
      <c r="CK139" s="62"/>
      <c r="CL139" s="62"/>
      <c r="CM139" s="62"/>
      <c r="CN139" s="62"/>
      <c r="CO139" s="63"/>
      <c r="CP139" s="61" t="s">
        <v>78</v>
      </c>
      <c r="CQ139" s="62"/>
      <c r="CR139" s="62"/>
      <c r="CS139" s="62"/>
      <c r="CT139" s="62"/>
      <c r="CU139" s="62"/>
      <c r="CV139" s="63"/>
      <c r="CW139" s="61" t="s">
        <v>78</v>
      </c>
      <c r="CX139" s="62"/>
      <c r="CY139" s="62"/>
      <c r="CZ139" s="62"/>
      <c r="DA139" s="62"/>
      <c r="DB139" s="62"/>
      <c r="DC139" s="63"/>
      <c r="DD139" s="61" t="s">
        <v>78</v>
      </c>
      <c r="DE139" s="62"/>
      <c r="DF139" s="62"/>
      <c r="DG139" s="62"/>
      <c r="DH139" s="62"/>
      <c r="DI139" s="62"/>
      <c r="DJ139" s="63"/>
      <c r="DK139" s="64" t="s">
        <v>312</v>
      </c>
      <c r="DL139" s="65"/>
      <c r="DM139" s="65"/>
      <c r="DN139" s="65"/>
      <c r="DO139" s="65"/>
      <c r="DP139" s="65"/>
      <c r="DQ139" s="65"/>
      <c r="DR139" s="65"/>
      <c r="DS139" s="66"/>
      <c r="DT139" s="64" t="s">
        <v>80</v>
      </c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6"/>
      <c r="EL139" s="144" t="s">
        <v>80</v>
      </c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6"/>
      <c r="EX139" s="52" t="s">
        <v>197</v>
      </c>
      <c r="EY139" s="53"/>
      <c r="EZ139" s="53"/>
      <c r="FA139" s="53"/>
      <c r="FB139" s="53"/>
      <c r="FC139" s="53"/>
      <c r="FD139" s="53"/>
      <c r="FE139" s="53"/>
      <c r="FF139" s="53"/>
      <c r="FG139" s="54"/>
    </row>
    <row r="140" spans="1:163" s="4" customFormat="1" ht="87.75" customHeight="1">
      <c r="A140" s="67">
        <f t="shared" si="5"/>
        <v>100</v>
      </c>
      <c r="B140" s="68"/>
      <c r="C140" s="68"/>
      <c r="D140" s="68"/>
      <c r="E140" s="69"/>
      <c r="F140" s="64" t="s">
        <v>313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6"/>
      <c r="Q140" s="58" t="s">
        <v>194</v>
      </c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60"/>
      <c r="AJ140" s="58" t="s">
        <v>195</v>
      </c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60"/>
      <c r="AY140" s="58" t="s">
        <v>196</v>
      </c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60"/>
      <c r="BL140" s="64" t="s">
        <v>77</v>
      </c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6"/>
      <c r="CA140" s="61">
        <v>948753.3</v>
      </c>
      <c r="CB140" s="62"/>
      <c r="CC140" s="62"/>
      <c r="CD140" s="62"/>
      <c r="CE140" s="62"/>
      <c r="CF140" s="62"/>
      <c r="CG140" s="63"/>
      <c r="CH140" s="61">
        <f t="shared" si="4"/>
        <v>948753.3</v>
      </c>
      <c r="CI140" s="62"/>
      <c r="CJ140" s="62"/>
      <c r="CK140" s="62"/>
      <c r="CL140" s="62"/>
      <c r="CM140" s="62"/>
      <c r="CN140" s="62"/>
      <c r="CO140" s="63"/>
      <c r="CP140" s="61" t="s">
        <v>78</v>
      </c>
      <c r="CQ140" s="62"/>
      <c r="CR140" s="62"/>
      <c r="CS140" s="62"/>
      <c r="CT140" s="62"/>
      <c r="CU140" s="62"/>
      <c r="CV140" s="63"/>
      <c r="CW140" s="61" t="s">
        <v>78</v>
      </c>
      <c r="CX140" s="62"/>
      <c r="CY140" s="62"/>
      <c r="CZ140" s="62"/>
      <c r="DA140" s="62"/>
      <c r="DB140" s="62"/>
      <c r="DC140" s="63"/>
      <c r="DD140" s="61" t="s">
        <v>78</v>
      </c>
      <c r="DE140" s="62"/>
      <c r="DF140" s="62"/>
      <c r="DG140" s="62"/>
      <c r="DH140" s="62"/>
      <c r="DI140" s="62"/>
      <c r="DJ140" s="63"/>
      <c r="DK140" s="64" t="s">
        <v>231</v>
      </c>
      <c r="DL140" s="65"/>
      <c r="DM140" s="65"/>
      <c r="DN140" s="65"/>
      <c r="DO140" s="65"/>
      <c r="DP140" s="65"/>
      <c r="DQ140" s="65"/>
      <c r="DR140" s="65"/>
      <c r="DS140" s="66"/>
      <c r="DT140" s="64" t="s">
        <v>80</v>
      </c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6"/>
      <c r="EL140" s="144" t="s">
        <v>80</v>
      </c>
      <c r="EM140" s="145"/>
      <c r="EN140" s="145"/>
      <c r="EO140" s="145"/>
      <c r="EP140" s="145"/>
      <c r="EQ140" s="145"/>
      <c r="ER140" s="145"/>
      <c r="ES140" s="145"/>
      <c r="ET140" s="145"/>
      <c r="EU140" s="145"/>
      <c r="EV140" s="145"/>
      <c r="EW140" s="146"/>
      <c r="EX140" s="52"/>
      <c r="EY140" s="53"/>
      <c r="EZ140" s="53"/>
      <c r="FA140" s="53"/>
      <c r="FB140" s="53"/>
      <c r="FC140" s="53"/>
      <c r="FD140" s="53"/>
      <c r="FE140" s="53"/>
      <c r="FF140" s="53"/>
      <c r="FG140" s="54"/>
    </row>
    <row r="141" spans="1:163" s="4" customFormat="1" ht="52.5" customHeight="1">
      <c r="A141" s="67">
        <f t="shared" si="5"/>
        <v>101</v>
      </c>
      <c r="B141" s="68"/>
      <c r="C141" s="68"/>
      <c r="D141" s="68"/>
      <c r="E141" s="69"/>
      <c r="F141" s="64" t="s">
        <v>303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58" t="s">
        <v>248</v>
      </c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60"/>
      <c r="AJ141" s="58" t="s">
        <v>249</v>
      </c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60"/>
      <c r="AY141" s="58" t="s">
        <v>255</v>
      </c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60"/>
      <c r="BL141" s="64" t="s">
        <v>77</v>
      </c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6"/>
      <c r="CA141" s="61">
        <v>0</v>
      </c>
      <c r="CB141" s="62"/>
      <c r="CC141" s="62"/>
      <c r="CD141" s="62"/>
      <c r="CE141" s="62"/>
      <c r="CF141" s="62"/>
      <c r="CG141" s="63"/>
      <c r="CH141" s="61">
        <f t="shared" si="4"/>
        <v>0</v>
      </c>
      <c r="CI141" s="62"/>
      <c r="CJ141" s="62"/>
      <c r="CK141" s="62"/>
      <c r="CL141" s="62"/>
      <c r="CM141" s="62"/>
      <c r="CN141" s="62"/>
      <c r="CO141" s="63"/>
      <c r="CP141" s="61" t="s">
        <v>78</v>
      </c>
      <c r="CQ141" s="62"/>
      <c r="CR141" s="62"/>
      <c r="CS141" s="62"/>
      <c r="CT141" s="62"/>
      <c r="CU141" s="62"/>
      <c r="CV141" s="63"/>
      <c r="CW141" s="61" t="s">
        <v>78</v>
      </c>
      <c r="CX141" s="62"/>
      <c r="CY141" s="62"/>
      <c r="CZ141" s="62"/>
      <c r="DA141" s="62"/>
      <c r="DB141" s="62"/>
      <c r="DC141" s="63"/>
      <c r="DD141" s="61" t="s">
        <v>78</v>
      </c>
      <c r="DE141" s="62"/>
      <c r="DF141" s="62"/>
      <c r="DG141" s="62"/>
      <c r="DH141" s="62"/>
      <c r="DI141" s="62"/>
      <c r="DJ141" s="63"/>
      <c r="DK141" s="64" t="s">
        <v>192</v>
      </c>
      <c r="DL141" s="65"/>
      <c r="DM141" s="65"/>
      <c r="DN141" s="65"/>
      <c r="DO141" s="65"/>
      <c r="DP141" s="65"/>
      <c r="DQ141" s="65"/>
      <c r="DR141" s="65"/>
      <c r="DS141" s="66"/>
      <c r="DT141" s="64" t="s">
        <v>80</v>
      </c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6"/>
      <c r="EL141" s="144" t="s">
        <v>80</v>
      </c>
      <c r="EM141" s="145"/>
      <c r="EN141" s="145"/>
      <c r="EO141" s="145"/>
      <c r="EP141" s="145"/>
      <c r="EQ141" s="145"/>
      <c r="ER141" s="145"/>
      <c r="ES141" s="145"/>
      <c r="ET141" s="145"/>
      <c r="EU141" s="145"/>
      <c r="EV141" s="145"/>
      <c r="EW141" s="146"/>
      <c r="EX141" s="52" t="s">
        <v>152</v>
      </c>
      <c r="EY141" s="53"/>
      <c r="EZ141" s="53"/>
      <c r="FA141" s="53"/>
      <c r="FB141" s="53"/>
      <c r="FC141" s="53"/>
      <c r="FD141" s="53"/>
      <c r="FE141" s="53"/>
      <c r="FF141" s="53"/>
      <c r="FG141" s="54"/>
    </row>
    <row r="142" spans="1:163" s="4" customFormat="1" ht="48.75" customHeight="1">
      <c r="A142" s="67">
        <f t="shared" si="5"/>
        <v>102</v>
      </c>
      <c r="B142" s="68"/>
      <c r="C142" s="68"/>
      <c r="D142" s="68"/>
      <c r="E142" s="69"/>
      <c r="F142" s="64" t="s">
        <v>304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6"/>
      <c r="Q142" s="58" t="s">
        <v>248</v>
      </c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60"/>
      <c r="AJ142" s="58" t="s">
        <v>249</v>
      </c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60"/>
      <c r="AY142" s="58" t="s">
        <v>257</v>
      </c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60"/>
      <c r="BL142" s="64" t="s">
        <v>77</v>
      </c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6"/>
      <c r="CA142" s="61">
        <v>0</v>
      </c>
      <c r="CB142" s="62"/>
      <c r="CC142" s="62"/>
      <c r="CD142" s="62"/>
      <c r="CE142" s="62"/>
      <c r="CF142" s="62"/>
      <c r="CG142" s="63"/>
      <c r="CH142" s="61">
        <f t="shared" si="4"/>
        <v>0</v>
      </c>
      <c r="CI142" s="62"/>
      <c r="CJ142" s="62"/>
      <c r="CK142" s="62"/>
      <c r="CL142" s="62"/>
      <c r="CM142" s="62"/>
      <c r="CN142" s="62"/>
      <c r="CO142" s="63"/>
      <c r="CP142" s="61" t="s">
        <v>78</v>
      </c>
      <c r="CQ142" s="62"/>
      <c r="CR142" s="62"/>
      <c r="CS142" s="62"/>
      <c r="CT142" s="62"/>
      <c r="CU142" s="62"/>
      <c r="CV142" s="63"/>
      <c r="CW142" s="61" t="s">
        <v>78</v>
      </c>
      <c r="CX142" s="62"/>
      <c r="CY142" s="62"/>
      <c r="CZ142" s="62"/>
      <c r="DA142" s="62"/>
      <c r="DB142" s="62"/>
      <c r="DC142" s="63"/>
      <c r="DD142" s="61" t="s">
        <v>78</v>
      </c>
      <c r="DE142" s="62"/>
      <c r="DF142" s="62"/>
      <c r="DG142" s="62"/>
      <c r="DH142" s="62"/>
      <c r="DI142" s="62"/>
      <c r="DJ142" s="63"/>
      <c r="DK142" s="64" t="s">
        <v>192</v>
      </c>
      <c r="DL142" s="65"/>
      <c r="DM142" s="65"/>
      <c r="DN142" s="65"/>
      <c r="DO142" s="65"/>
      <c r="DP142" s="65"/>
      <c r="DQ142" s="65"/>
      <c r="DR142" s="65"/>
      <c r="DS142" s="66"/>
      <c r="DT142" s="64" t="s">
        <v>80</v>
      </c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6"/>
      <c r="EL142" s="144" t="s">
        <v>80</v>
      </c>
      <c r="EM142" s="145"/>
      <c r="EN142" s="145"/>
      <c r="EO142" s="145"/>
      <c r="EP142" s="145"/>
      <c r="EQ142" s="145"/>
      <c r="ER142" s="145"/>
      <c r="ES142" s="145"/>
      <c r="ET142" s="145"/>
      <c r="EU142" s="145"/>
      <c r="EV142" s="145"/>
      <c r="EW142" s="146"/>
      <c r="EX142" s="52" t="s">
        <v>152</v>
      </c>
      <c r="EY142" s="53"/>
      <c r="EZ142" s="53"/>
      <c r="FA142" s="53"/>
      <c r="FB142" s="53"/>
      <c r="FC142" s="53"/>
      <c r="FD142" s="53"/>
      <c r="FE142" s="53"/>
      <c r="FF142" s="53"/>
      <c r="FG142" s="54"/>
    </row>
    <row r="143" spans="1:163" s="4" customFormat="1" ht="45.75" customHeight="1">
      <c r="A143" s="67">
        <f t="shared" si="5"/>
        <v>103</v>
      </c>
      <c r="B143" s="68"/>
      <c r="C143" s="68"/>
      <c r="D143" s="68"/>
      <c r="E143" s="69"/>
      <c r="F143" s="64" t="s">
        <v>314</v>
      </c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58" t="s">
        <v>135</v>
      </c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60"/>
      <c r="AJ143" s="58" t="s">
        <v>175</v>
      </c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60"/>
      <c r="AY143" s="58" t="s">
        <v>315</v>
      </c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60"/>
      <c r="BL143" s="64" t="s">
        <v>77</v>
      </c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6"/>
      <c r="CA143" s="61">
        <v>0</v>
      </c>
      <c r="CB143" s="62"/>
      <c r="CC143" s="62"/>
      <c r="CD143" s="62"/>
      <c r="CE143" s="62"/>
      <c r="CF143" s="62"/>
      <c r="CG143" s="63"/>
      <c r="CH143" s="61">
        <f t="shared" si="4"/>
        <v>0</v>
      </c>
      <c r="CI143" s="62"/>
      <c r="CJ143" s="62"/>
      <c r="CK143" s="62"/>
      <c r="CL143" s="62"/>
      <c r="CM143" s="62"/>
      <c r="CN143" s="62"/>
      <c r="CO143" s="63"/>
      <c r="CP143" s="61" t="s">
        <v>78</v>
      </c>
      <c r="CQ143" s="62"/>
      <c r="CR143" s="62"/>
      <c r="CS143" s="62"/>
      <c r="CT143" s="62"/>
      <c r="CU143" s="62"/>
      <c r="CV143" s="63"/>
      <c r="CW143" s="61" t="s">
        <v>78</v>
      </c>
      <c r="CX143" s="62"/>
      <c r="CY143" s="62"/>
      <c r="CZ143" s="62"/>
      <c r="DA143" s="62"/>
      <c r="DB143" s="62"/>
      <c r="DC143" s="63"/>
      <c r="DD143" s="61" t="s">
        <v>78</v>
      </c>
      <c r="DE143" s="62"/>
      <c r="DF143" s="62"/>
      <c r="DG143" s="62"/>
      <c r="DH143" s="62"/>
      <c r="DI143" s="62"/>
      <c r="DJ143" s="63"/>
      <c r="DK143" s="64" t="s">
        <v>231</v>
      </c>
      <c r="DL143" s="65"/>
      <c r="DM143" s="65"/>
      <c r="DN143" s="65"/>
      <c r="DO143" s="65"/>
      <c r="DP143" s="65"/>
      <c r="DQ143" s="65"/>
      <c r="DR143" s="65"/>
      <c r="DS143" s="66"/>
      <c r="DT143" s="64" t="s">
        <v>80</v>
      </c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6"/>
      <c r="EL143" s="144" t="s">
        <v>80</v>
      </c>
      <c r="EM143" s="145"/>
      <c r="EN143" s="145"/>
      <c r="EO143" s="145"/>
      <c r="EP143" s="145"/>
      <c r="EQ143" s="145"/>
      <c r="ER143" s="145"/>
      <c r="ES143" s="145"/>
      <c r="ET143" s="145"/>
      <c r="EU143" s="145"/>
      <c r="EV143" s="145"/>
      <c r="EW143" s="146"/>
      <c r="EX143" s="52" t="s">
        <v>197</v>
      </c>
      <c r="EY143" s="53"/>
      <c r="EZ143" s="53"/>
      <c r="FA143" s="53"/>
      <c r="FB143" s="53"/>
      <c r="FC143" s="53"/>
      <c r="FD143" s="53"/>
      <c r="FE143" s="53"/>
      <c r="FF143" s="53"/>
      <c r="FG143" s="54"/>
    </row>
    <row r="144" spans="1:163" s="4" customFormat="1" ht="90" customHeight="1">
      <c r="A144" s="67">
        <f t="shared" si="5"/>
        <v>104</v>
      </c>
      <c r="B144" s="68"/>
      <c r="C144" s="68"/>
      <c r="D144" s="68"/>
      <c r="E144" s="69"/>
      <c r="F144" s="64" t="s">
        <v>316</v>
      </c>
      <c r="G144" s="65"/>
      <c r="H144" s="65"/>
      <c r="I144" s="65"/>
      <c r="J144" s="65"/>
      <c r="K144" s="65"/>
      <c r="L144" s="65"/>
      <c r="M144" s="65"/>
      <c r="N144" s="65"/>
      <c r="O144" s="65"/>
      <c r="P144" s="66"/>
      <c r="Q144" s="58" t="s">
        <v>194</v>
      </c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60"/>
      <c r="AJ144" s="58" t="s">
        <v>195</v>
      </c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60"/>
      <c r="AY144" s="58" t="s">
        <v>196</v>
      </c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60"/>
      <c r="BL144" s="64" t="s">
        <v>77</v>
      </c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6"/>
      <c r="CA144" s="61">
        <v>948753.3</v>
      </c>
      <c r="CB144" s="62"/>
      <c r="CC144" s="62"/>
      <c r="CD144" s="62"/>
      <c r="CE144" s="62"/>
      <c r="CF144" s="62"/>
      <c r="CG144" s="63"/>
      <c r="CH144" s="61">
        <f t="shared" si="4"/>
        <v>948753.3</v>
      </c>
      <c r="CI144" s="62"/>
      <c r="CJ144" s="62"/>
      <c r="CK144" s="62"/>
      <c r="CL144" s="62"/>
      <c r="CM144" s="62"/>
      <c r="CN144" s="62"/>
      <c r="CO144" s="63"/>
      <c r="CP144" s="61" t="s">
        <v>78</v>
      </c>
      <c r="CQ144" s="62"/>
      <c r="CR144" s="62"/>
      <c r="CS144" s="62"/>
      <c r="CT144" s="62"/>
      <c r="CU144" s="62"/>
      <c r="CV144" s="63"/>
      <c r="CW144" s="61" t="s">
        <v>78</v>
      </c>
      <c r="CX144" s="62"/>
      <c r="CY144" s="62"/>
      <c r="CZ144" s="62"/>
      <c r="DA144" s="62"/>
      <c r="DB144" s="62"/>
      <c r="DC144" s="63"/>
      <c r="DD144" s="61" t="s">
        <v>78</v>
      </c>
      <c r="DE144" s="62"/>
      <c r="DF144" s="62"/>
      <c r="DG144" s="62"/>
      <c r="DH144" s="62"/>
      <c r="DI144" s="62"/>
      <c r="DJ144" s="63"/>
      <c r="DK144" s="64" t="s">
        <v>231</v>
      </c>
      <c r="DL144" s="65"/>
      <c r="DM144" s="65"/>
      <c r="DN144" s="65"/>
      <c r="DO144" s="65"/>
      <c r="DP144" s="65"/>
      <c r="DQ144" s="65"/>
      <c r="DR144" s="65"/>
      <c r="DS144" s="66"/>
      <c r="DT144" s="64" t="s">
        <v>80</v>
      </c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6"/>
      <c r="EL144" s="144" t="s">
        <v>80</v>
      </c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6"/>
      <c r="EX144" s="52"/>
      <c r="EY144" s="53"/>
      <c r="EZ144" s="53"/>
      <c r="FA144" s="53"/>
      <c r="FB144" s="53"/>
      <c r="FC144" s="53"/>
      <c r="FD144" s="53"/>
      <c r="FE144" s="53"/>
      <c r="FF144" s="53"/>
      <c r="FG144" s="54"/>
    </row>
    <row r="145" spans="1:163" s="4" customFormat="1" ht="53.25" customHeight="1">
      <c r="A145" s="67">
        <f t="shared" si="5"/>
        <v>105</v>
      </c>
      <c r="B145" s="68"/>
      <c r="C145" s="68"/>
      <c r="D145" s="68"/>
      <c r="E145" s="69"/>
      <c r="F145" s="64" t="s">
        <v>317</v>
      </c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58" t="s">
        <v>289</v>
      </c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60"/>
      <c r="AJ145" s="58" t="s">
        <v>290</v>
      </c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60"/>
      <c r="AY145" s="58" t="s">
        <v>299</v>
      </c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60"/>
      <c r="BL145" s="64" t="s">
        <v>77</v>
      </c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6"/>
      <c r="CA145" s="61">
        <v>0</v>
      </c>
      <c r="CB145" s="62"/>
      <c r="CC145" s="62"/>
      <c r="CD145" s="62"/>
      <c r="CE145" s="62"/>
      <c r="CF145" s="62"/>
      <c r="CG145" s="63"/>
      <c r="CH145" s="61">
        <f t="shared" si="4"/>
        <v>0</v>
      </c>
      <c r="CI145" s="62"/>
      <c r="CJ145" s="62"/>
      <c r="CK145" s="62"/>
      <c r="CL145" s="62"/>
      <c r="CM145" s="62"/>
      <c r="CN145" s="62"/>
      <c r="CO145" s="63"/>
      <c r="CP145" s="61" t="s">
        <v>78</v>
      </c>
      <c r="CQ145" s="62"/>
      <c r="CR145" s="62"/>
      <c r="CS145" s="62"/>
      <c r="CT145" s="62"/>
      <c r="CU145" s="62"/>
      <c r="CV145" s="63"/>
      <c r="CW145" s="61" t="s">
        <v>78</v>
      </c>
      <c r="CX145" s="62"/>
      <c r="CY145" s="62"/>
      <c r="CZ145" s="62"/>
      <c r="DA145" s="62"/>
      <c r="DB145" s="62"/>
      <c r="DC145" s="63"/>
      <c r="DD145" s="61" t="s">
        <v>78</v>
      </c>
      <c r="DE145" s="62"/>
      <c r="DF145" s="62"/>
      <c r="DG145" s="62"/>
      <c r="DH145" s="62"/>
      <c r="DI145" s="62"/>
      <c r="DJ145" s="63"/>
      <c r="DK145" s="64" t="s">
        <v>229</v>
      </c>
      <c r="DL145" s="65"/>
      <c r="DM145" s="65"/>
      <c r="DN145" s="65"/>
      <c r="DO145" s="65"/>
      <c r="DP145" s="65"/>
      <c r="DQ145" s="65"/>
      <c r="DR145" s="65"/>
      <c r="DS145" s="66"/>
      <c r="DT145" s="64" t="s">
        <v>80</v>
      </c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6"/>
      <c r="EL145" s="144" t="s">
        <v>80</v>
      </c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6"/>
      <c r="EX145" s="52" t="s">
        <v>197</v>
      </c>
      <c r="EY145" s="53"/>
      <c r="EZ145" s="53"/>
      <c r="FA145" s="53"/>
      <c r="FB145" s="53"/>
      <c r="FC145" s="53"/>
      <c r="FD145" s="53"/>
      <c r="FE145" s="53"/>
      <c r="FF145" s="53"/>
      <c r="FG145" s="54"/>
    </row>
    <row r="146" spans="1:163" s="4" customFormat="1" ht="53.25" customHeight="1">
      <c r="A146" s="67">
        <f t="shared" si="5"/>
        <v>106</v>
      </c>
      <c r="B146" s="68"/>
      <c r="C146" s="68"/>
      <c r="D146" s="68"/>
      <c r="E146" s="69"/>
      <c r="F146" s="64" t="s">
        <v>318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6"/>
      <c r="Q146" s="58" t="s">
        <v>289</v>
      </c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60"/>
      <c r="AJ146" s="58" t="s">
        <v>290</v>
      </c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60"/>
      <c r="AY146" s="58" t="s">
        <v>301</v>
      </c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60"/>
      <c r="BL146" s="64" t="s">
        <v>77</v>
      </c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6"/>
      <c r="CA146" s="61">
        <v>0</v>
      </c>
      <c r="CB146" s="62"/>
      <c r="CC146" s="62"/>
      <c r="CD146" s="62"/>
      <c r="CE146" s="62"/>
      <c r="CF146" s="62"/>
      <c r="CG146" s="63"/>
      <c r="CH146" s="61">
        <f t="shared" si="4"/>
        <v>0</v>
      </c>
      <c r="CI146" s="62"/>
      <c r="CJ146" s="62"/>
      <c r="CK146" s="62"/>
      <c r="CL146" s="62"/>
      <c r="CM146" s="62"/>
      <c r="CN146" s="62"/>
      <c r="CO146" s="63"/>
      <c r="CP146" s="61" t="s">
        <v>78</v>
      </c>
      <c r="CQ146" s="62"/>
      <c r="CR146" s="62"/>
      <c r="CS146" s="62"/>
      <c r="CT146" s="62"/>
      <c r="CU146" s="62"/>
      <c r="CV146" s="63"/>
      <c r="CW146" s="61" t="s">
        <v>78</v>
      </c>
      <c r="CX146" s="62"/>
      <c r="CY146" s="62"/>
      <c r="CZ146" s="62"/>
      <c r="DA146" s="62"/>
      <c r="DB146" s="62"/>
      <c r="DC146" s="63"/>
      <c r="DD146" s="61" t="s">
        <v>78</v>
      </c>
      <c r="DE146" s="62"/>
      <c r="DF146" s="62"/>
      <c r="DG146" s="62"/>
      <c r="DH146" s="62"/>
      <c r="DI146" s="62"/>
      <c r="DJ146" s="63"/>
      <c r="DK146" s="64" t="s">
        <v>229</v>
      </c>
      <c r="DL146" s="65"/>
      <c r="DM146" s="65"/>
      <c r="DN146" s="65"/>
      <c r="DO146" s="65"/>
      <c r="DP146" s="65"/>
      <c r="DQ146" s="65"/>
      <c r="DR146" s="65"/>
      <c r="DS146" s="66"/>
      <c r="DT146" s="64" t="s">
        <v>80</v>
      </c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6"/>
      <c r="EL146" s="144" t="s">
        <v>80</v>
      </c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6"/>
      <c r="EX146" s="52" t="s">
        <v>197</v>
      </c>
      <c r="EY146" s="53"/>
      <c r="EZ146" s="53"/>
      <c r="FA146" s="53"/>
      <c r="FB146" s="53"/>
      <c r="FC146" s="53"/>
      <c r="FD146" s="53"/>
      <c r="FE146" s="53"/>
      <c r="FF146" s="53"/>
      <c r="FG146" s="54"/>
    </row>
    <row r="147" spans="1:163" s="4" customFormat="1" ht="72.75" customHeight="1">
      <c r="A147" s="67">
        <f t="shared" si="5"/>
        <v>107</v>
      </c>
      <c r="B147" s="68"/>
      <c r="C147" s="68"/>
      <c r="D147" s="68"/>
      <c r="E147" s="69"/>
      <c r="F147" s="64" t="s">
        <v>319</v>
      </c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58" t="s">
        <v>135</v>
      </c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60"/>
      <c r="AJ147" s="58" t="s">
        <v>136</v>
      </c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60"/>
      <c r="AY147" s="58" t="s">
        <v>320</v>
      </c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60"/>
      <c r="BL147" s="64" t="s">
        <v>77</v>
      </c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6"/>
      <c r="CA147" s="61">
        <v>4660488</v>
      </c>
      <c r="CB147" s="62"/>
      <c r="CC147" s="62"/>
      <c r="CD147" s="62"/>
      <c r="CE147" s="62"/>
      <c r="CF147" s="62"/>
      <c r="CG147" s="63"/>
      <c r="CH147" s="61">
        <f t="shared" si="4"/>
        <v>4660488</v>
      </c>
      <c r="CI147" s="62"/>
      <c r="CJ147" s="62"/>
      <c r="CK147" s="62"/>
      <c r="CL147" s="62"/>
      <c r="CM147" s="62"/>
      <c r="CN147" s="62"/>
      <c r="CO147" s="63"/>
      <c r="CP147" s="61" t="s">
        <v>78</v>
      </c>
      <c r="CQ147" s="62"/>
      <c r="CR147" s="62"/>
      <c r="CS147" s="62"/>
      <c r="CT147" s="62"/>
      <c r="CU147" s="62"/>
      <c r="CV147" s="63"/>
      <c r="CW147" s="61" t="s">
        <v>78</v>
      </c>
      <c r="CX147" s="62"/>
      <c r="CY147" s="62"/>
      <c r="CZ147" s="62"/>
      <c r="DA147" s="62"/>
      <c r="DB147" s="62"/>
      <c r="DC147" s="63"/>
      <c r="DD147" s="61" t="s">
        <v>78</v>
      </c>
      <c r="DE147" s="62"/>
      <c r="DF147" s="62"/>
      <c r="DG147" s="62"/>
      <c r="DH147" s="62"/>
      <c r="DI147" s="62"/>
      <c r="DJ147" s="63"/>
      <c r="DK147" s="64" t="s">
        <v>79</v>
      </c>
      <c r="DL147" s="65"/>
      <c r="DM147" s="65"/>
      <c r="DN147" s="65"/>
      <c r="DO147" s="65"/>
      <c r="DP147" s="65"/>
      <c r="DQ147" s="65"/>
      <c r="DR147" s="65"/>
      <c r="DS147" s="66"/>
      <c r="DT147" s="64" t="s">
        <v>80</v>
      </c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6"/>
      <c r="EL147" s="144" t="s">
        <v>80</v>
      </c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6"/>
      <c r="EX147" s="52"/>
      <c r="EY147" s="53"/>
      <c r="EZ147" s="53"/>
      <c r="FA147" s="53"/>
      <c r="FB147" s="53"/>
      <c r="FC147" s="53"/>
      <c r="FD147" s="53"/>
      <c r="FE147" s="53"/>
      <c r="FF147" s="53"/>
      <c r="FG147" s="54"/>
    </row>
    <row r="148" spans="1:163" s="4" customFormat="1" ht="60" customHeight="1">
      <c r="A148" s="67">
        <f t="shared" si="5"/>
        <v>108</v>
      </c>
      <c r="B148" s="68"/>
      <c r="C148" s="68"/>
      <c r="D148" s="68"/>
      <c r="E148" s="69"/>
      <c r="F148" s="64" t="s">
        <v>321</v>
      </c>
      <c r="G148" s="65"/>
      <c r="H148" s="65"/>
      <c r="I148" s="65"/>
      <c r="J148" s="65"/>
      <c r="K148" s="65"/>
      <c r="L148" s="65"/>
      <c r="M148" s="65"/>
      <c r="N148" s="65"/>
      <c r="O148" s="65"/>
      <c r="P148" s="66"/>
      <c r="Q148" s="58" t="s">
        <v>135</v>
      </c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60"/>
      <c r="AJ148" s="58" t="s">
        <v>175</v>
      </c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60"/>
      <c r="AY148" s="58" t="s">
        <v>322</v>
      </c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60"/>
      <c r="BL148" s="64" t="s">
        <v>77</v>
      </c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6"/>
      <c r="CA148" s="61">
        <v>0</v>
      </c>
      <c r="CB148" s="62"/>
      <c r="CC148" s="62"/>
      <c r="CD148" s="62"/>
      <c r="CE148" s="62"/>
      <c r="CF148" s="62"/>
      <c r="CG148" s="63"/>
      <c r="CH148" s="61">
        <f t="shared" si="4"/>
        <v>0</v>
      </c>
      <c r="CI148" s="62"/>
      <c r="CJ148" s="62"/>
      <c r="CK148" s="62"/>
      <c r="CL148" s="62"/>
      <c r="CM148" s="62"/>
      <c r="CN148" s="62"/>
      <c r="CO148" s="63"/>
      <c r="CP148" s="61" t="s">
        <v>78</v>
      </c>
      <c r="CQ148" s="62"/>
      <c r="CR148" s="62"/>
      <c r="CS148" s="62"/>
      <c r="CT148" s="62"/>
      <c r="CU148" s="62"/>
      <c r="CV148" s="63"/>
      <c r="CW148" s="61" t="s">
        <v>78</v>
      </c>
      <c r="CX148" s="62"/>
      <c r="CY148" s="62"/>
      <c r="CZ148" s="62"/>
      <c r="DA148" s="62"/>
      <c r="DB148" s="62"/>
      <c r="DC148" s="63"/>
      <c r="DD148" s="61" t="s">
        <v>78</v>
      </c>
      <c r="DE148" s="62"/>
      <c r="DF148" s="62"/>
      <c r="DG148" s="62"/>
      <c r="DH148" s="62"/>
      <c r="DI148" s="62"/>
      <c r="DJ148" s="63"/>
      <c r="DK148" s="64" t="s">
        <v>229</v>
      </c>
      <c r="DL148" s="65"/>
      <c r="DM148" s="65"/>
      <c r="DN148" s="65"/>
      <c r="DO148" s="65"/>
      <c r="DP148" s="65"/>
      <c r="DQ148" s="65"/>
      <c r="DR148" s="65"/>
      <c r="DS148" s="66"/>
      <c r="DT148" s="64" t="s">
        <v>80</v>
      </c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6"/>
      <c r="EL148" s="144" t="s">
        <v>80</v>
      </c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6"/>
      <c r="EX148" s="52" t="s">
        <v>197</v>
      </c>
      <c r="EY148" s="53"/>
      <c r="EZ148" s="53"/>
      <c r="FA148" s="53"/>
      <c r="FB148" s="53"/>
      <c r="FC148" s="53"/>
      <c r="FD148" s="53"/>
      <c r="FE148" s="53"/>
      <c r="FF148" s="53"/>
      <c r="FG148" s="54"/>
    </row>
    <row r="149" spans="1:163" s="4" customFormat="1" ht="45" customHeight="1">
      <c r="A149" s="67">
        <f>1+A148</f>
        <v>109</v>
      </c>
      <c r="B149" s="68"/>
      <c r="C149" s="68"/>
      <c r="D149" s="68"/>
      <c r="E149" s="69"/>
      <c r="F149" s="64" t="s">
        <v>323</v>
      </c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58" t="s">
        <v>135</v>
      </c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60"/>
      <c r="AJ149" s="58" t="s">
        <v>175</v>
      </c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60"/>
      <c r="AY149" s="58" t="s">
        <v>324</v>
      </c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60"/>
      <c r="BL149" s="64" t="s">
        <v>77</v>
      </c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6"/>
      <c r="CA149" s="61">
        <v>556190.82999999996</v>
      </c>
      <c r="CB149" s="62"/>
      <c r="CC149" s="62"/>
      <c r="CD149" s="62"/>
      <c r="CE149" s="62"/>
      <c r="CF149" s="62"/>
      <c r="CG149" s="63"/>
      <c r="CH149" s="61">
        <f t="shared" si="4"/>
        <v>556190.82999999996</v>
      </c>
      <c r="CI149" s="62"/>
      <c r="CJ149" s="62"/>
      <c r="CK149" s="62"/>
      <c r="CL149" s="62"/>
      <c r="CM149" s="62"/>
      <c r="CN149" s="62"/>
      <c r="CO149" s="63"/>
      <c r="CP149" s="61" t="s">
        <v>78</v>
      </c>
      <c r="CQ149" s="62"/>
      <c r="CR149" s="62"/>
      <c r="CS149" s="62"/>
      <c r="CT149" s="62"/>
      <c r="CU149" s="62"/>
      <c r="CV149" s="63"/>
      <c r="CW149" s="61" t="s">
        <v>78</v>
      </c>
      <c r="CX149" s="62"/>
      <c r="CY149" s="62"/>
      <c r="CZ149" s="62"/>
      <c r="DA149" s="62"/>
      <c r="DB149" s="62"/>
      <c r="DC149" s="63"/>
      <c r="DD149" s="61" t="s">
        <v>78</v>
      </c>
      <c r="DE149" s="62"/>
      <c r="DF149" s="62"/>
      <c r="DG149" s="62"/>
      <c r="DH149" s="62"/>
      <c r="DI149" s="62"/>
      <c r="DJ149" s="63"/>
      <c r="DK149" s="64" t="s">
        <v>229</v>
      </c>
      <c r="DL149" s="65"/>
      <c r="DM149" s="65"/>
      <c r="DN149" s="65"/>
      <c r="DO149" s="65"/>
      <c r="DP149" s="65"/>
      <c r="DQ149" s="65"/>
      <c r="DR149" s="65"/>
      <c r="DS149" s="66"/>
      <c r="DT149" s="64" t="s">
        <v>80</v>
      </c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6"/>
      <c r="EL149" s="144" t="s">
        <v>80</v>
      </c>
      <c r="EM149" s="145"/>
      <c r="EN149" s="145"/>
      <c r="EO149" s="145"/>
      <c r="EP149" s="145"/>
      <c r="EQ149" s="145"/>
      <c r="ER149" s="145"/>
      <c r="ES149" s="145"/>
      <c r="ET149" s="145"/>
      <c r="EU149" s="145"/>
      <c r="EV149" s="145"/>
      <c r="EW149" s="146"/>
      <c r="EX149" s="52" t="s">
        <v>122</v>
      </c>
      <c r="EY149" s="53"/>
      <c r="EZ149" s="53"/>
      <c r="FA149" s="53"/>
      <c r="FB149" s="53"/>
      <c r="FC149" s="53"/>
      <c r="FD149" s="53"/>
      <c r="FE149" s="53"/>
      <c r="FF149" s="53"/>
      <c r="FG149" s="54"/>
    </row>
    <row r="150" spans="1:163" s="4" customFormat="1" ht="50.25" customHeight="1">
      <c r="A150" s="67">
        <f>1+A149</f>
        <v>110</v>
      </c>
      <c r="B150" s="68"/>
      <c r="C150" s="68"/>
      <c r="D150" s="68"/>
      <c r="E150" s="69"/>
      <c r="F150" s="64" t="s">
        <v>325</v>
      </c>
      <c r="G150" s="65"/>
      <c r="H150" s="65"/>
      <c r="I150" s="65"/>
      <c r="J150" s="65"/>
      <c r="K150" s="65"/>
      <c r="L150" s="65"/>
      <c r="M150" s="65"/>
      <c r="N150" s="65"/>
      <c r="O150" s="65"/>
      <c r="P150" s="66"/>
      <c r="Q150" s="58" t="s">
        <v>135</v>
      </c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60"/>
      <c r="AJ150" s="58" t="s">
        <v>175</v>
      </c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60"/>
      <c r="AY150" s="58" t="s">
        <v>326</v>
      </c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60"/>
      <c r="BL150" s="64" t="s">
        <v>77</v>
      </c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6"/>
      <c r="CA150" s="61">
        <v>829666</v>
      </c>
      <c r="CB150" s="62"/>
      <c r="CC150" s="62"/>
      <c r="CD150" s="62"/>
      <c r="CE150" s="62"/>
      <c r="CF150" s="62"/>
      <c r="CG150" s="63"/>
      <c r="CH150" s="61">
        <f t="shared" si="4"/>
        <v>829666</v>
      </c>
      <c r="CI150" s="62"/>
      <c r="CJ150" s="62"/>
      <c r="CK150" s="62"/>
      <c r="CL150" s="62"/>
      <c r="CM150" s="62"/>
      <c r="CN150" s="62"/>
      <c r="CO150" s="63"/>
      <c r="CP150" s="61" t="s">
        <v>78</v>
      </c>
      <c r="CQ150" s="62"/>
      <c r="CR150" s="62"/>
      <c r="CS150" s="62"/>
      <c r="CT150" s="62"/>
      <c r="CU150" s="62"/>
      <c r="CV150" s="63"/>
      <c r="CW150" s="61" t="s">
        <v>78</v>
      </c>
      <c r="CX150" s="62"/>
      <c r="CY150" s="62"/>
      <c r="CZ150" s="62"/>
      <c r="DA150" s="62"/>
      <c r="DB150" s="62"/>
      <c r="DC150" s="63"/>
      <c r="DD150" s="61" t="s">
        <v>78</v>
      </c>
      <c r="DE150" s="62"/>
      <c r="DF150" s="62"/>
      <c r="DG150" s="62"/>
      <c r="DH150" s="62"/>
      <c r="DI150" s="62"/>
      <c r="DJ150" s="63"/>
      <c r="DK150" s="64" t="s">
        <v>229</v>
      </c>
      <c r="DL150" s="65"/>
      <c r="DM150" s="65"/>
      <c r="DN150" s="65"/>
      <c r="DO150" s="65"/>
      <c r="DP150" s="65"/>
      <c r="DQ150" s="65"/>
      <c r="DR150" s="65"/>
      <c r="DS150" s="66"/>
      <c r="DT150" s="64" t="s">
        <v>80</v>
      </c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6"/>
      <c r="EL150" s="144" t="s">
        <v>80</v>
      </c>
      <c r="EM150" s="145"/>
      <c r="EN150" s="145"/>
      <c r="EO150" s="145"/>
      <c r="EP150" s="145"/>
      <c r="EQ150" s="145"/>
      <c r="ER150" s="145"/>
      <c r="ES150" s="145"/>
      <c r="ET150" s="145"/>
      <c r="EU150" s="145"/>
      <c r="EV150" s="145"/>
      <c r="EW150" s="146"/>
      <c r="EX150" s="52"/>
      <c r="EY150" s="53"/>
      <c r="EZ150" s="53"/>
      <c r="FA150" s="53"/>
      <c r="FB150" s="53"/>
      <c r="FC150" s="53"/>
      <c r="FD150" s="53"/>
      <c r="FE150" s="53"/>
      <c r="FF150" s="53"/>
      <c r="FG150" s="54"/>
    </row>
    <row r="151" spans="1:163" s="4" customFormat="1" ht="50.25" customHeight="1">
      <c r="A151" s="67">
        <f>1+A150</f>
        <v>111</v>
      </c>
      <c r="B151" s="68"/>
      <c r="C151" s="68"/>
      <c r="D151" s="68"/>
      <c r="E151" s="69"/>
      <c r="F151" s="64" t="s">
        <v>327</v>
      </c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58" t="s">
        <v>309</v>
      </c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60"/>
      <c r="AJ151" s="58" t="s">
        <v>310</v>
      </c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60"/>
      <c r="AY151" s="58" t="s">
        <v>328</v>
      </c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60"/>
      <c r="BL151" s="64" t="s">
        <v>77</v>
      </c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6"/>
      <c r="CA151" s="61">
        <v>0</v>
      </c>
      <c r="CB151" s="62"/>
      <c r="CC151" s="62"/>
      <c r="CD151" s="62"/>
      <c r="CE151" s="62"/>
      <c r="CF151" s="62"/>
      <c r="CG151" s="63"/>
      <c r="CH151" s="61">
        <f t="shared" si="4"/>
        <v>0</v>
      </c>
      <c r="CI151" s="62"/>
      <c r="CJ151" s="62"/>
      <c r="CK151" s="62"/>
      <c r="CL151" s="62"/>
      <c r="CM151" s="62"/>
      <c r="CN151" s="62"/>
      <c r="CO151" s="63"/>
      <c r="CP151" s="61" t="s">
        <v>78</v>
      </c>
      <c r="CQ151" s="62"/>
      <c r="CR151" s="62"/>
      <c r="CS151" s="62"/>
      <c r="CT151" s="62"/>
      <c r="CU151" s="62"/>
      <c r="CV151" s="63"/>
      <c r="CW151" s="61" t="s">
        <v>78</v>
      </c>
      <c r="CX151" s="62"/>
      <c r="CY151" s="62"/>
      <c r="CZ151" s="62"/>
      <c r="DA151" s="62"/>
      <c r="DB151" s="62"/>
      <c r="DC151" s="63"/>
      <c r="DD151" s="61" t="s">
        <v>78</v>
      </c>
      <c r="DE151" s="62"/>
      <c r="DF151" s="62"/>
      <c r="DG151" s="62"/>
      <c r="DH151" s="62"/>
      <c r="DI151" s="62"/>
      <c r="DJ151" s="63"/>
      <c r="DK151" s="64" t="s">
        <v>297</v>
      </c>
      <c r="DL151" s="65"/>
      <c r="DM151" s="65"/>
      <c r="DN151" s="65"/>
      <c r="DO151" s="65"/>
      <c r="DP151" s="65"/>
      <c r="DQ151" s="65"/>
      <c r="DR151" s="65"/>
      <c r="DS151" s="66"/>
      <c r="DT151" s="64" t="s">
        <v>80</v>
      </c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6"/>
      <c r="EL151" s="144" t="s">
        <v>80</v>
      </c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6"/>
      <c r="EX151" s="52" t="s">
        <v>197</v>
      </c>
      <c r="EY151" s="53"/>
      <c r="EZ151" s="53"/>
      <c r="FA151" s="53"/>
      <c r="FB151" s="53"/>
      <c r="FC151" s="53"/>
      <c r="FD151" s="53"/>
      <c r="FE151" s="53"/>
      <c r="FF151" s="53"/>
      <c r="FG151" s="54"/>
    </row>
    <row r="152" spans="1:163" s="4" customFormat="1" ht="50.25" customHeight="1">
      <c r="A152" s="67">
        <f t="shared" ref="A152" si="6">1+A151</f>
        <v>112</v>
      </c>
      <c r="B152" s="68"/>
      <c r="C152" s="68"/>
      <c r="D152" s="68"/>
      <c r="E152" s="69"/>
      <c r="F152" s="64" t="s">
        <v>329</v>
      </c>
      <c r="G152" s="65"/>
      <c r="H152" s="65"/>
      <c r="I152" s="65"/>
      <c r="J152" s="65"/>
      <c r="K152" s="65"/>
      <c r="L152" s="65"/>
      <c r="M152" s="65"/>
      <c r="N152" s="65"/>
      <c r="O152" s="65"/>
      <c r="P152" s="66"/>
      <c r="Q152" s="58" t="s">
        <v>309</v>
      </c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60"/>
      <c r="AJ152" s="58" t="s">
        <v>310</v>
      </c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60"/>
      <c r="AY152" s="58" t="s">
        <v>311</v>
      </c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60"/>
      <c r="BL152" s="64" t="s">
        <v>330</v>
      </c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6"/>
      <c r="CA152" s="61">
        <v>0</v>
      </c>
      <c r="CB152" s="62"/>
      <c r="CC152" s="62"/>
      <c r="CD152" s="62"/>
      <c r="CE152" s="62"/>
      <c r="CF152" s="62"/>
      <c r="CG152" s="63"/>
      <c r="CH152" s="61">
        <f t="shared" si="4"/>
        <v>0</v>
      </c>
      <c r="CI152" s="62"/>
      <c r="CJ152" s="62"/>
      <c r="CK152" s="62"/>
      <c r="CL152" s="62"/>
      <c r="CM152" s="62"/>
      <c r="CN152" s="62"/>
      <c r="CO152" s="63"/>
      <c r="CP152" s="61" t="s">
        <v>78</v>
      </c>
      <c r="CQ152" s="62"/>
      <c r="CR152" s="62"/>
      <c r="CS152" s="62"/>
      <c r="CT152" s="62"/>
      <c r="CU152" s="62"/>
      <c r="CV152" s="63"/>
      <c r="CW152" s="61" t="s">
        <v>78</v>
      </c>
      <c r="CX152" s="62"/>
      <c r="CY152" s="62"/>
      <c r="CZ152" s="62"/>
      <c r="DA152" s="62"/>
      <c r="DB152" s="62"/>
      <c r="DC152" s="63"/>
      <c r="DD152" s="61" t="s">
        <v>78</v>
      </c>
      <c r="DE152" s="62"/>
      <c r="DF152" s="62"/>
      <c r="DG152" s="62"/>
      <c r="DH152" s="62"/>
      <c r="DI152" s="62"/>
      <c r="DJ152" s="63"/>
      <c r="DK152" s="64" t="s">
        <v>312</v>
      </c>
      <c r="DL152" s="65"/>
      <c r="DM152" s="65"/>
      <c r="DN152" s="65"/>
      <c r="DO152" s="65"/>
      <c r="DP152" s="65"/>
      <c r="DQ152" s="65"/>
      <c r="DR152" s="65"/>
      <c r="DS152" s="66"/>
      <c r="DT152" s="64" t="s">
        <v>80</v>
      </c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6"/>
      <c r="EL152" s="144" t="s">
        <v>80</v>
      </c>
      <c r="EM152" s="145"/>
      <c r="EN152" s="145"/>
      <c r="EO152" s="145"/>
      <c r="EP152" s="145"/>
      <c r="EQ152" s="145"/>
      <c r="ER152" s="145"/>
      <c r="ES152" s="145"/>
      <c r="ET152" s="145"/>
      <c r="EU152" s="145"/>
      <c r="EV152" s="145"/>
      <c r="EW152" s="146"/>
      <c r="EX152" s="52" t="s">
        <v>152</v>
      </c>
      <c r="EY152" s="53"/>
      <c r="EZ152" s="53"/>
      <c r="FA152" s="53"/>
      <c r="FB152" s="53"/>
      <c r="FC152" s="53"/>
      <c r="FD152" s="53"/>
      <c r="FE152" s="53"/>
      <c r="FF152" s="53"/>
      <c r="FG152" s="54"/>
    </row>
    <row r="153" spans="1:163" s="4" customFormat="1" ht="50.25" customHeight="1">
      <c r="A153" s="67">
        <f>1+A152</f>
        <v>113</v>
      </c>
      <c r="B153" s="68"/>
      <c r="C153" s="68"/>
      <c r="D153" s="68"/>
      <c r="E153" s="69"/>
      <c r="F153" s="64" t="s">
        <v>331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58" t="s">
        <v>309</v>
      </c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60"/>
      <c r="AJ153" s="58" t="s">
        <v>310</v>
      </c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60"/>
      <c r="AY153" s="58" t="s">
        <v>328</v>
      </c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60"/>
      <c r="BL153" s="64" t="s">
        <v>330</v>
      </c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6"/>
      <c r="CA153" s="61">
        <v>0</v>
      </c>
      <c r="CB153" s="62"/>
      <c r="CC153" s="62"/>
      <c r="CD153" s="62"/>
      <c r="CE153" s="62"/>
      <c r="CF153" s="62"/>
      <c r="CG153" s="63"/>
      <c r="CH153" s="61">
        <f t="shared" si="4"/>
        <v>0</v>
      </c>
      <c r="CI153" s="62"/>
      <c r="CJ153" s="62"/>
      <c r="CK153" s="62"/>
      <c r="CL153" s="62"/>
      <c r="CM153" s="62"/>
      <c r="CN153" s="62"/>
      <c r="CO153" s="63"/>
      <c r="CP153" s="61" t="s">
        <v>78</v>
      </c>
      <c r="CQ153" s="62"/>
      <c r="CR153" s="62"/>
      <c r="CS153" s="62"/>
      <c r="CT153" s="62"/>
      <c r="CU153" s="62"/>
      <c r="CV153" s="63"/>
      <c r="CW153" s="61" t="s">
        <v>78</v>
      </c>
      <c r="CX153" s="62"/>
      <c r="CY153" s="62"/>
      <c r="CZ153" s="62"/>
      <c r="DA153" s="62"/>
      <c r="DB153" s="62"/>
      <c r="DC153" s="63"/>
      <c r="DD153" s="61" t="s">
        <v>78</v>
      </c>
      <c r="DE153" s="62"/>
      <c r="DF153" s="62"/>
      <c r="DG153" s="62"/>
      <c r="DH153" s="62"/>
      <c r="DI153" s="62"/>
      <c r="DJ153" s="63"/>
      <c r="DK153" s="64" t="s">
        <v>312</v>
      </c>
      <c r="DL153" s="65"/>
      <c r="DM153" s="65"/>
      <c r="DN153" s="65"/>
      <c r="DO153" s="65"/>
      <c r="DP153" s="65"/>
      <c r="DQ153" s="65"/>
      <c r="DR153" s="65"/>
      <c r="DS153" s="66"/>
      <c r="DT153" s="64" t="s">
        <v>80</v>
      </c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6"/>
      <c r="EL153" s="144" t="s">
        <v>80</v>
      </c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6"/>
      <c r="EX153" s="52" t="s">
        <v>152</v>
      </c>
      <c r="EY153" s="53"/>
      <c r="EZ153" s="53"/>
      <c r="FA153" s="53"/>
      <c r="FB153" s="53"/>
      <c r="FC153" s="53"/>
      <c r="FD153" s="53"/>
      <c r="FE153" s="53"/>
      <c r="FF153" s="53"/>
      <c r="FG153" s="54"/>
    </row>
    <row r="154" spans="1:163" s="4" customFormat="1" ht="63" customHeight="1">
      <c r="A154" s="67">
        <f t="shared" ref="A154:A158" si="7">1+A153</f>
        <v>114</v>
      </c>
      <c r="B154" s="68"/>
      <c r="C154" s="68"/>
      <c r="D154" s="68"/>
      <c r="E154" s="69"/>
      <c r="F154" s="64" t="s">
        <v>332</v>
      </c>
      <c r="G154" s="65"/>
      <c r="H154" s="65"/>
      <c r="I154" s="65"/>
      <c r="J154" s="65"/>
      <c r="K154" s="65"/>
      <c r="L154" s="65"/>
      <c r="M154" s="65"/>
      <c r="N154" s="65"/>
      <c r="O154" s="65"/>
      <c r="P154" s="66"/>
      <c r="Q154" s="58" t="s">
        <v>135</v>
      </c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60"/>
      <c r="AJ154" s="58" t="s">
        <v>175</v>
      </c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60"/>
      <c r="AY154" s="58" t="s">
        <v>322</v>
      </c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60"/>
      <c r="BL154" s="64" t="s">
        <v>77</v>
      </c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6"/>
      <c r="CA154" s="61">
        <v>0</v>
      </c>
      <c r="CB154" s="62"/>
      <c r="CC154" s="62"/>
      <c r="CD154" s="62"/>
      <c r="CE154" s="62"/>
      <c r="CF154" s="62"/>
      <c r="CG154" s="63"/>
      <c r="CH154" s="61">
        <f t="shared" si="4"/>
        <v>0</v>
      </c>
      <c r="CI154" s="62"/>
      <c r="CJ154" s="62"/>
      <c r="CK154" s="62"/>
      <c r="CL154" s="62"/>
      <c r="CM154" s="62"/>
      <c r="CN154" s="62"/>
      <c r="CO154" s="63"/>
      <c r="CP154" s="61" t="s">
        <v>78</v>
      </c>
      <c r="CQ154" s="62"/>
      <c r="CR154" s="62"/>
      <c r="CS154" s="62"/>
      <c r="CT154" s="62"/>
      <c r="CU154" s="62"/>
      <c r="CV154" s="63"/>
      <c r="CW154" s="61" t="s">
        <v>78</v>
      </c>
      <c r="CX154" s="62"/>
      <c r="CY154" s="62"/>
      <c r="CZ154" s="62"/>
      <c r="DA154" s="62"/>
      <c r="DB154" s="62"/>
      <c r="DC154" s="63"/>
      <c r="DD154" s="61" t="s">
        <v>78</v>
      </c>
      <c r="DE154" s="62"/>
      <c r="DF154" s="62"/>
      <c r="DG154" s="62"/>
      <c r="DH154" s="62"/>
      <c r="DI154" s="62"/>
      <c r="DJ154" s="63"/>
      <c r="DK154" s="64" t="s">
        <v>231</v>
      </c>
      <c r="DL154" s="65"/>
      <c r="DM154" s="65"/>
      <c r="DN154" s="65"/>
      <c r="DO154" s="65"/>
      <c r="DP154" s="65"/>
      <c r="DQ154" s="65"/>
      <c r="DR154" s="65"/>
      <c r="DS154" s="66"/>
      <c r="DT154" s="64" t="s">
        <v>80</v>
      </c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6"/>
      <c r="EL154" s="144" t="s">
        <v>80</v>
      </c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6"/>
      <c r="EX154" s="52" t="s">
        <v>197</v>
      </c>
      <c r="EY154" s="53"/>
      <c r="EZ154" s="53"/>
      <c r="FA154" s="53"/>
      <c r="FB154" s="53"/>
      <c r="FC154" s="53"/>
      <c r="FD154" s="53"/>
      <c r="FE154" s="53"/>
      <c r="FF154" s="53"/>
      <c r="FG154" s="54"/>
    </row>
    <row r="155" spans="1:163" s="4" customFormat="1" ht="92.25" customHeight="1">
      <c r="A155" s="67">
        <f t="shared" si="7"/>
        <v>115</v>
      </c>
      <c r="B155" s="68"/>
      <c r="C155" s="68"/>
      <c r="D155" s="68"/>
      <c r="E155" s="69"/>
      <c r="F155" s="64" t="s">
        <v>333</v>
      </c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58" t="s">
        <v>194</v>
      </c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60"/>
      <c r="AJ155" s="58" t="s">
        <v>195</v>
      </c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60"/>
      <c r="AY155" s="58" t="s">
        <v>196</v>
      </c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60"/>
      <c r="BL155" s="64" t="s">
        <v>77</v>
      </c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6"/>
      <c r="CA155" s="61">
        <v>0</v>
      </c>
      <c r="CB155" s="62"/>
      <c r="CC155" s="62"/>
      <c r="CD155" s="62"/>
      <c r="CE155" s="62"/>
      <c r="CF155" s="62"/>
      <c r="CG155" s="63"/>
      <c r="CH155" s="61">
        <f t="shared" si="4"/>
        <v>0</v>
      </c>
      <c r="CI155" s="62"/>
      <c r="CJ155" s="62"/>
      <c r="CK155" s="62"/>
      <c r="CL155" s="62"/>
      <c r="CM155" s="62"/>
      <c r="CN155" s="62"/>
      <c r="CO155" s="63"/>
      <c r="CP155" s="61" t="s">
        <v>78</v>
      </c>
      <c r="CQ155" s="62"/>
      <c r="CR155" s="62"/>
      <c r="CS155" s="62"/>
      <c r="CT155" s="62"/>
      <c r="CU155" s="62"/>
      <c r="CV155" s="63"/>
      <c r="CW155" s="61" t="s">
        <v>78</v>
      </c>
      <c r="CX155" s="62"/>
      <c r="CY155" s="62"/>
      <c r="CZ155" s="62"/>
      <c r="DA155" s="62"/>
      <c r="DB155" s="62"/>
      <c r="DC155" s="63"/>
      <c r="DD155" s="61" t="s">
        <v>78</v>
      </c>
      <c r="DE155" s="62"/>
      <c r="DF155" s="62"/>
      <c r="DG155" s="62"/>
      <c r="DH155" s="62"/>
      <c r="DI155" s="62"/>
      <c r="DJ155" s="63"/>
      <c r="DK155" s="64" t="s">
        <v>231</v>
      </c>
      <c r="DL155" s="65"/>
      <c r="DM155" s="65"/>
      <c r="DN155" s="65"/>
      <c r="DO155" s="65"/>
      <c r="DP155" s="65"/>
      <c r="DQ155" s="65"/>
      <c r="DR155" s="65"/>
      <c r="DS155" s="66"/>
      <c r="DT155" s="64" t="s">
        <v>80</v>
      </c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6"/>
      <c r="EL155" s="144" t="s">
        <v>80</v>
      </c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6"/>
      <c r="EX155" s="52" t="s">
        <v>197</v>
      </c>
      <c r="EY155" s="53"/>
      <c r="EZ155" s="53"/>
      <c r="FA155" s="53"/>
      <c r="FB155" s="53"/>
      <c r="FC155" s="53"/>
      <c r="FD155" s="53"/>
      <c r="FE155" s="53"/>
      <c r="FF155" s="53"/>
      <c r="FG155" s="54"/>
    </row>
    <row r="156" spans="1:163" s="4" customFormat="1" ht="87.75" customHeight="1">
      <c r="A156" s="67">
        <f t="shared" si="7"/>
        <v>116</v>
      </c>
      <c r="B156" s="68"/>
      <c r="C156" s="68"/>
      <c r="D156" s="68"/>
      <c r="E156" s="69"/>
      <c r="F156" s="64" t="s">
        <v>334</v>
      </c>
      <c r="G156" s="65"/>
      <c r="H156" s="65"/>
      <c r="I156" s="65"/>
      <c r="J156" s="65"/>
      <c r="K156" s="65"/>
      <c r="L156" s="65"/>
      <c r="M156" s="65"/>
      <c r="N156" s="65"/>
      <c r="O156" s="65"/>
      <c r="P156" s="66"/>
      <c r="Q156" s="58" t="s">
        <v>194</v>
      </c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60"/>
      <c r="AJ156" s="58" t="s">
        <v>195</v>
      </c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60"/>
      <c r="AY156" s="58" t="s">
        <v>196</v>
      </c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60"/>
      <c r="BL156" s="64" t="s">
        <v>77</v>
      </c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6"/>
      <c r="CA156" s="61">
        <v>1125955.05</v>
      </c>
      <c r="CB156" s="62"/>
      <c r="CC156" s="62"/>
      <c r="CD156" s="62"/>
      <c r="CE156" s="62"/>
      <c r="CF156" s="62"/>
      <c r="CG156" s="63"/>
      <c r="CH156" s="61">
        <f t="shared" si="4"/>
        <v>1125955.05</v>
      </c>
      <c r="CI156" s="62"/>
      <c r="CJ156" s="62"/>
      <c r="CK156" s="62"/>
      <c r="CL156" s="62"/>
      <c r="CM156" s="62"/>
      <c r="CN156" s="62"/>
      <c r="CO156" s="63"/>
      <c r="CP156" s="61" t="s">
        <v>78</v>
      </c>
      <c r="CQ156" s="62"/>
      <c r="CR156" s="62"/>
      <c r="CS156" s="62"/>
      <c r="CT156" s="62"/>
      <c r="CU156" s="62"/>
      <c r="CV156" s="63"/>
      <c r="CW156" s="61" t="s">
        <v>78</v>
      </c>
      <c r="CX156" s="62"/>
      <c r="CY156" s="62"/>
      <c r="CZ156" s="62"/>
      <c r="DA156" s="62"/>
      <c r="DB156" s="62"/>
      <c r="DC156" s="63"/>
      <c r="DD156" s="61" t="s">
        <v>78</v>
      </c>
      <c r="DE156" s="62"/>
      <c r="DF156" s="62"/>
      <c r="DG156" s="62"/>
      <c r="DH156" s="62"/>
      <c r="DI156" s="62"/>
      <c r="DJ156" s="63"/>
      <c r="DK156" s="64" t="s">
        <v>189</v>
      </c>
      <c r="DL156" s="65"/>
      <c r="DM156" s="65"/>
      <c r="DN156" s="65"/>
      <c r="DO156" s="65"/>
      <c r="DP156" s="65"/>
      <c r="DQ156" s="65"/>
      <c r="DR156" s="65"/>
      <c r="DS156" s="66"/>
      <c r="DT156" s="64" t="s">
        <v>80</v>
      </c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6"/>
      <c r="EL156" s="144" t="s">
        <v>80</v>
      </c>
      <c r="EM156" s="145"/>
      <c r="EN156" s="145"/>
      <c r="EO156" s="145"/>
      <c r="EP156" s="145"/>
      <c r="EQ156" s="145"/>
      <c r="ER156" s="145"/>
      <c r="ES156" s="145"/>
      <c r="ET156" s="145"/>
      <c r="EU156" s="145"/>
      <c r="EV156" s="145"/>
      <c r="EW156" s="146"/>
      <c r="EX156" s="52"/>
      <c r="EY156" s="53"/>
      <c r="EZ156" s="53"/>
      <c r="FA156" s="53"/>
      <c r="FB156" s="53"/>
      <c r="FC156" s="53"/>
      <c r="FD156" s="53"/>
      <c r="FE156" s="53"/>
      <c r="FF156" s="53"/>
      <c r="FG156" s="54"/>
    </row>
    <row r="157" spans="1:163" s="4" customFormat="1" ht="87.75" customHeight="1">
      <c r="A157" s="67">
        <f t="shared" si="7"/>
        <v>117</v>
      </c>
      <c r="B157" s="68"/>
      <c r="C157" s="68"/>
      <c r="D157" s="68"/>
      <c r="E157" s="69"/>
      <c r="F157" s="64" t="s">
        <v>335</v>
      </c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58" t="s">
        <v>194</v>
      </c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60"/>
      <c r="AJ157" s="58" t="s">
        <v>195</v>
      </c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60"/>
      <c r="AY157" s="58" t="s">
        <v>196</v>
      </c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60"/>
      <c r="BL157" s="64" t="s">
        <v>77</v>
      </c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6"/>
      <c r="CA157" s="61">
        <v>1125955.05</v>
      </c>
      <c r="CB157" s="62"/>
      <c r="CC157" s="62"/>
      <c r="CD157" s="62"/>
      <c r="CE157" s="62"/>
      <c r="CF157" s="62"/>
      <c r="CG157" s="63"/>
      <c r="CH157" s="61">
        <f t="shared" si="4"/>
        <v>1125955.05</v>
      </c>
      <c r="CI157" s="62"/>
      <c r="CJ157" s="62"/>
      <c r="CK157" s="62"/>
      <c r="CL157" s="62"/>
      <c r="CM157" s="62"/>
      <c r="CN157" s="62"/>
      <c r="CO157" s="63"/>
      <c r="CP157" s="61" t="s">
        <v>78</v>
      </c>
      <c r="CQ157" s="62"/>
      <c r="CR157" s="62"/>
      <c r="CS157" s="62"/>
      <c r="CT157" s="62"/>
      <c r="CU157" s="62"/>
      <c r="CV157" s="63"/>
      <c r="CW157" s="61" t="s">
        <v>78</v>
      </c>
      <c r="CX157" s="62"/>
      <c r="CY157" s="62"/>
      <c r="CZ157" s="62"/>
      <c r="DA157" s="62"/>
      <c r="DB157" s="62"/>
      <c r="DC157" s="63"/>
      <c r="DD157" s="61" t="s">
        <v>78</v>
      </c>
      <c r="DE157" s="62"/>
      <c r="DF157" s="62"/>
      <c r="DG157" s="62"/>
      <c r="DH157" s="62"/>
      <c r="DI157" s="62"/>
      <c r="DJ157" s="63"/>
      <c r="DK157" s="64" t="s">
        <v>189</v>
      </c>
      <c r="DL157" s="65"/>
      <c r="DM157" s="65"/>
      <c r="DN157" s="65"/>
      <c r="DO157" s="65"/>
      <c r="DP157" s="65"/>
      <c r="DQ157" s="65"/>
      <c r="DR157" s="65"/>
      <c r="DS157" s="66"/>
      <c r="DT157" s="64" t="s">
        <v>80</v>
      </c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6"/>
      <c r="EL157" s="144" t="s">
        <v>80</v>
      </c>
      <c r="EM157" s="145"/>
      <c r="EN157" s="145"/>
      <c r="EO157" s="145"/>
      <c r="EP157" s="145"/>
      <c r="EQ157" s="145"/>
      <c r="ER157" s="145"/>
      <c r="ES157" s="145"/>
      <c r="ET157" s="145"/>
      <c r="EU157" s="145"/>
      <c r="EV157" s="145"/>
      <c r="EW157" s="146"/>
      <c r="EX157" s="52"/>
      <c r="EY157" s="53"/>
      <c r="EZ157" s="53"/>
      <c r="FA157" s="53"/>
      <c r="FB157" s="53"/>
      <c r="FC157" s="53"/>
      <c r="FD157" s="53"/>
      <c r="FE157" s="53"/>
      <c r="FF157" s="53"/>
      <c r="FG157" s="54"/>
    </row>
    <row r="158" spans="1:163" s="4" customFormat="1" ht="87.75" customHeight="1">
      <c r="A158" s="67">
        <f t="shared" si="7"/>
        <v>118</v>
      </c>
      <c r="B158" s="68"/>
      <c r="C158" s="68"/>
      <c r="D158" s="68"/>
      <c r="E158" s="69"/>
      <c r="F158" s="64" t="s">
        <v>336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6"/>
      <c r="Q158" s="58" t="s">
        <v>194</v>
      </c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60"/>
      <c r="AJ158" s="58" t="s">
        <v>195</v>
      </c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60"/>
      <c r="AY158" s="58" t="s">
        <v>196</v>
      </c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60"/>
      <c r="BL158" s="64" t="s">
        <v>77</v>
      </c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6"/>
      <c r="CA158" s="61">
        <v>1125955.05</v>
      </c>
      <c r="CB158" s="62"/>
      <c r="CC158" s="62"/>
      <c r="CD158" s="62"/>
      <c r="CE158" s="62"/>
      <c r="CF158" s="62"/>
      <c r="CG158" s="63"/>
      <c r="CH158" s="61">
        <f t="shared" si="4"/>
        <v>1125955.05</v>
      </c>
      <c r="CI158" s="62"/>
      <c r="CJ158" s="62"/>
      <c r="CK158" s="62"/>
      <c r="CL158" s="62"/>
      <c r="CM158" s="62"/>
      <c r="CN158" s="62"/>
      <c r="CO158" s="63"/>
      <c r="CP158" s="61" t="s">
        <v>78</v>
      </c>
      <c r="CQ158" s="62"/>
      <c r="CR158" s="62"/>
      <c r="CS158" s="62"/>
      <c r="CT158" s="62"/>
      <c r="CU158" s="62"/>
      <c r="CV158" s="63"/>
      <c r="CW158" s="61" t="s">
        <v>78</v>
      </c>
      <c r="CX158" s="62"/>
      <c r="CY158" s="62"/>
      <c r="CZ158" s="62"/>
      <c r="DA158" s="62"/>
      <c r="DB158" s="62"/>
      <c r="DC158" s="63"/>
      <c r="DD158" s="61" t="s">
        <v>78</v>
      </c>
      <c r="DE158" s="62"/>
      <c r="DF158" s="62"/>
      <c r="DG158" s="62"/>
      <c r="DH158" s="62"/>
      <c r="DI158" s="62"/>
      <c r="DJ158" s="63"/>
      <c r="DK158" s="64" t="s">
        <v>189</v>
      </c>
      <c r="DL158" s="65"/>
      <c r="DM158" s="65"/>
      <c r="DN158" s="65"/>
      <c r="DO158" s="65"/>
      <c r="DP158" s="65"/>
      <c r="DQ158" s="65"/>
      <c r="DR158" s="65"/>
      <c r="DS158" s="66"/>
      <c r="DT158" s="64" t="s">
        <v>80</v>
      </c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6"/>
      <c r="EL158" s="144" t="s">
        <v>80</v>
      </c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6"/>
      <c r="EX158" s="52"/>
      <c r="EY158" s="53"/>
      <c r="EZ158" s="53"/>
      <c r="FA158" s="53"/>
      <c r="FB158" s="53"/>
      <c r="FC158" s="53"/>
      <c r="FD158" s="53"/>
      <c r="FE158" s="53"/>
      <c r="FF158" s="53"/>
      <c r="FG158" s="54"/>
    </row>
    <row r="159" spans="1:163" s="4" customFormat="1" ht="57" customHeight="1">
      <c r="A159" s="67">
        <f>1+A158</f>
        <v>119</v>
      </c>
      <c r="B159" s="68"/>
      <c r="C159" s="68"/>
      <c r="D159" s="68"/>
      <c r="E159" s="69"/>
      <c r="F159" s="64" t="s">
        <v>337</v>
      </c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58" t="s">
        <v>135</v>
      </c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60"/>
      <c r="AJ159" s="58" t="s">
        <v>175</v>
      </c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60"/>
      <c r="AY159" s="58" t="s">
        <v>324</v>
      </c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60"/>
      <c r="BL159" s="64" t="s">
        <v>77</v>
      </c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6"/>
      <c r="CA159" s="61">
        <v>299507.55</v>
      </c>
      <c r="CB159" s="62"/>
      <c r="CC159" s="62"/>
      <c r="CD159" s="62"/>
      <c r="CE159" s="62"/>
      <c r="CF159" s="62"/>
      <c r="CG159" s="63"/>
      <c r="CH159" s="61">
        <f t="shared" si="4"/>
        <v>299507.55</v>
      </c>
      <c r="CI159" s="62"/>
      <c r="CJ159" s="62"/>
      <c r="CK159" s="62"/>
      <c r="CL159" s="62"/>
      <c r="CM159" s="62"/>
      <c r="CN159" s="62"/>
      <c r="CO159" s="63"/>
      <c r="CP159" s="61" t="s">
        <v>78</v>
      </c>
      <c r="CQ159" s="62"/>
      <c r="CR159" s="62"/>
      <c r="CS159" s="62"/>
      <c r="CT159" s="62"/>
      <c r="CU159" s="62"/>
      <c r="CV159" s="63"/>
      <c r="CW159" s="61" t="s">
        <v>78</v>
      </c>
      <c r="CX159" s="62"/>
      <c r="CY159" s="62"/>
      <c r="CZ159" s="62"/>
      <c r="DA159" s="62"/>
      <c r="DB159" s="62"/>
      <c r="DC159" s="63"/>
      <c r="DD159" s="61" t="s">
        <v>78</v>
      </c>
      <c r="DE159" s="62"/>
      <c r="DF159" s="62"/>
      <c r="DG159" s="62"/>
      <c r="DH159" s="62"/>
      <c r="DI159" s="62"/>
      <c r="DJ159" s="63"/>
      <c r="DK159" s="64" t="s">
        <v>338</v>
      </c>
      <c r="DL159" s="65"/>
      <c r="DM159" s="65"/>
      <c r="DN159" s="65"/>
      <c r="DO159" s="65"/>
      <c r="DP159" s="65"/>
      <c r="DQ159" s="65"/>
      <c r="DR159" s="65"/>
      <c r="DS159" s="66"/>
      <c r="DT159" s="64" t="s">
        <v>80</v>
      </c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6"/>
      <c r="EL159" s="144" t="s">
        <v>80</v>
      </c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6"/>
      <c r="EX159" s="52"/>
      <c r="EY159" s="53"/>
      <c r="EZ159" s="53"/>
      <c r="FA159" s="53"/>
      <c r="FB159" s="53"/>
      <c r="FC159" s="53"/>
      <c r="FD159" s="53"/>
      <c r="FE159" s="53"/>
      <c r="FF159" s="53"/>
      <c r="FG159" s="54"/>
    </row>
    <row r="160" spans="1:163" s="4" customFormat="1" ht="57" customHeight="1">
      <c r="A160" s="67">
        <f>1+A159</f>
        <v>120</v>
      </c>
      <c r="B160" s="68"/>
      <c r="C160" s="68"/>
      <c r="D160" s="68"/>
      <c r="E160" s="69"/>
      <c r="F160" s="64" t="s">
        <v>339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6"/>
      <c r="Q160" s="58" t="s">
        <v>289</v>
      </c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60"/>
      <c r="AJ160" s="58" t="s">
        <v>290</v>
      </c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60"/>
      <c r="AY160" s="58" t="s">
        <v>340</v>
      </c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60"/>
      <c r="BL160" s="64" t="s">
        <v>77</v>
      </c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6"/>
      <c r="CA160" s="61">
        <v>4500000</v>
      </c>
      <c r="CB160" s="62"/>
      <c r="CC160" s="62"/>
      <c r="CD160" s="62"/>
      <c r="CE160" s="62"/>
      <c r="CF160" s="62"/>
      <c r="CG160" s="63"/>
      <c r="CH160" s="61">
        <f t="shared" si="4"/>
        <v>4500000</v>
      </c>
      <c r="CI160" s="62"/>
      <c r="CJ160" s="62"/>
      <c r="CK160" s="62"/>
      <c r="CL160" s="62"/>
      <c r="CM160" s="62"/>
      <c r="CN160" s="62"/>
      <c r="CO160" s="63"/>
      <c r="CP160" s="61" t="s">
        <v>78</v>
      </c>
      <c r="CQ160" s="62"/>
      <c r="CR160" s="62"/>
      <c r="CS160" s="62"/>
      <c r="CT160" s="62"/>
      <c r="CU160" s="62"/>
      <c r="CV160" s="63"/>
      <c r="CW160" s="61" t="s">
        <v>78</v>
      </c>
      <c r="CX160" s="62"/>
      <c r="CY160" s="62"/>
      <c r="CZ160" s="62"/>
      <c r="DA160" s="62"/>
      <c r="DB160" s="62"/>
      <c r="DC160" s="63"/>
      <c r="DD160" s="61" t="s">
        <v>78</v>
      </c>
      <c r="DE160" s="62"/>
      <c r="DF160" s="62"/>
      <c r="DG160" s="62"/>
      <c r="DH160" s="62"/>
      <c r="DI160" s="62"/>
      <c r="DJ160" s="63"/>
      <c r="DK160" s="64" t="s">
        <v>338</v>
      </c>
      <c r="DL160" s="65"/>
      <c r="DM160" s="65"/>
      <c r="DN160" s="65"/>
      <c r="DO160" s="65"/>
      <c r="DP160" s="65"/>
      <c r="DQ160" s="65"/>
      <c r="DR160" s="65"/>
      <c r="DS160" s="66"/>
      <c r="DT160" s="64" t="s">
        <v>80</v>
      </c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6"/>
      <c r="EL160" s="144" t="s">
        <v>80</v>
      </c>
      <c r="EM160" s="145"/>
      <c r="EN160" s="145"/>
      <c r="EO160" s="145"/>
      <c r="EP160" s="145"/>
      <c r="EQ160" s="145"/>
      <c r="ER160" s="145"/>
      <c r="ES160" s="145"/>
      <c r="ET160" s="145"/>
      <c r="EU160" s="145"/>
      <c r="EV160" s="145"/>
      <c r="EW160" s="146"/>
      <c r="EX160" s="52"/>
      <c r="EY160" s="53"/>
      <c r="EZ160" s="53"/>
      <c r="FA160" s="53"/>
      <c r="FB160" s="53"/>
      <c r="FC160" s="53"/>
      <c r="FD160" s="53"/>
      <c r="FE160" s="53"/>
      <c r="FF160" s="53"/>
      <c r="FG160" s="54"/>
    </row>
    <row r="161" spans="1:163" s="4" customFormat="1" ht="92.25" customHeight="1">
      <c r="A161" s="67">
        <f>1+A160</f>
        <v>121</v>
      </c>
      <c r="B161" s="68"/>
      <c r="C161" s="68"/>
      <c r="D161" s="68"/>
      <c r="E161" s="69"/>
      <c r="F161" s="64" t="s">
        <v>341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58" t="s">
        <v>194</v>
      </c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60"/>
      <c r="AJ161" s="58" t="s">
        <v>195</v>
      </c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60"/>
      <c r="AY161" s="58" t="s">
        <v>196</v>
      </c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60"/>
      <c r="BL161" s="64" t="s">
        <v>77</v>
      </c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6"/>
      <c r="CA161" s="61">
        <v>1125955.05</v>
      </c>
      <c r="CB161" s="62"/>
      <c r="CC161" s="62"/>
      <c r="CD161" s="62"/>
      <c r="CE161" s="62"/>
      <c r="CF161" s="62"/>
      <c r="CG161" s="63"/>
      <c r="CH161" s="61">
        <f t="shared" si="4"/>
        <v>1125955.05</v>
      </c>
      <c r="CI161" s="62"/>
      <c r="CJ161" s="62"/>
      <c r="CK161" s="62"/>
      <c r="CL161" s="62"/>
      <c r="CM161" s="62"/>
      <c r="CN161" s="62"/>
      <c r="CO161" s="63"/>
      <c r="CP161" s="61" t="s">
        <v>78</v>
      </c>
      <c r="CQ161" s="62"/>
      <c r="CR161" s="62"/>
      <c r="CS161" s="62"/>
      <c r="CT161" s="62"/>
      <c r="CU161" s="62"/>
      <c r="CV161" s="63"/>
      <c r="CW161" s="61" t="s">
        <v>78</v>
      </c>
      <c r="CX161" s="62"/>
      <c r="CY161" s="62"/>
      <c r="CZ161" s="62"/>
      <c r="DA161" s="62"/>
      <c r="DB161" s="62"/>
      <c r="DC161" s="63"/>
      <c r="DD161" s="61" t="s">
        <v>78</v>
      </c>
      <c r="DE161" s="62"/>
      <c r="DF161" s="62"/>
      <c r="DG161" s="62"/>
      <c r="DH161" s="62"/>
      <c r="DI161" s="62"/>
      <c r="DJ161" s="63"/>
      <c r="DK161" s="64" t="s">
        <v>189</v>
      </c>
      <c r="DL161" s="65"/>
      <c r="DM161" s="65"/>
      <c r="DN161" s="65"/>
      <c r="DO161" s="65"/>
      <c r="DP161" s="65"/>
      <c r="DQ161" s="65"/>
      <c r="DR161" s="65"/>
      <c r="DS161" s="66"/>
      <c r="DT161" s="64" t="s">
        <v>80</v>
      </c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6"/>
      <c r="EL161" s="144" t="s">
        <v>80</v>
      </c>
      <c r="EM161" s="145"/>
      <c r="EN161" s="145"/>
      <c r="EO161" s="145"/>
      <c r="EP161" s="145"/>
      <c r="EQ161" s="145"/>
      <c r="ER161" s="145"/>
      <c r="ES161" s="145"/>
      <c r="ET161" s="145"/>
      <c r="EU161" s="145"/>
      <c r="EV161" s="145"/>
      <c r="EW161" s="146"/>
      <c r="EX161" s="52"/>
      <c r="EY161" s="53"/>
      <c r="EZ161" s="53"/>
      <c r="FA161" s="53"/>
      <c r="FB161" s="53"/>
      <c r="FC161" s="53"/>
      <c r="FD161" s="53"/>
      <c r="FE161" s="53"/>
      <c r="FF161" s="53"/>
      <c r="FG161" s="54"/>
    </row>
    <row r="162" spans="1:163" s="50" customFormat="1" ht="29.25" customHeight="1">
      <c r="A162" s="70" t="s">
        <v>342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2">
        <f>SUM(CA41:CG161)</f>
        <v>96794986.859999985</v>
      </c>
      <c r="CB162" s="73"/>
      <c r="CC162" s="73"/>
      <c r="CD162" s="73"/>
      <c r="CE162" s="73"/>
      <c r="CF162" s="73"/>
      <c r="CG162" s="74"/>
      <c r="CH162" s="72">
        <f>SUM(CH41:CO161)</f>
        <v>96794986.859999985</v>
      </c>
      <c r="CI162" s="73"/>
      <c r="CJ162" s="73"/>
      <c r="CK162" s="73"/>
      <c r="CL162" s="73"/>
      <c r="CM162" s="73"/>
      <c r="CN162" s="73"/>
      <c r="CO162" s="74"/>
      <c r="CP162" s="72">
        <f>SUM(CP41:CV67)</f>
        <v>0</v>
      </c>
      <c r="CQ162" s="73"/>
      <c r="CR162" s="73"/>
      <c r="CS162" s="73"/>
      <c r="CT162" s="73"/>
      <c r="CU162" s="73"/>
      <c r="CV162" s="74"/>
      <c r="CW162" s="72">
        <f>SUM(CW41:DC67)</f>
        <v>0</v>
      </c>
      <c r="CX162" s="73"/>
      <c r="CY162" s="73"/>
      <c r="CZ162" s="73"/>
      <c r="DA162" s="73"/>
      <c r="DB162" s="73"/>
      <c r="DC162" s="74"/>
      <c r="DD162" s="72">
        <f>SUM(DD41:DJ67)</f>
        <v>0</v>
      </c>
      <c r="DE162" s="73"/>
      <c r="DF162" s="73"/>
      <c r="DG162" s="73"/>
      <c r="DH162" s="73"/>
      <c r="DI162" s="73"/>
      <c r="DJ162" s="74"/>
      <c r="DK162" s="75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</row>
    <row r="163" spans="1:163" s="50" customFormat="1" ht="11.25">
      <c r="A163" s="77" t="s">
        <v>343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9"/>
      <c r="AO163" s="79"/>
      <c r="AP163" s="79"/>
      <c r="AQ163" s="79"/>
      <c r="AR163" s="79"/>
      <c r="AS163" s="80" t="s">
        <v>344</v>
      </c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1"/>
      <c r="BI163" s="81"/>
      <c r="BJ163" s="81"/>
      <c r="BK163" s="81"/>
      <c r="BL163" s="82" t="s">
        <v>345</v>
      </c>
      <c r="BM163" s="82"/>
      <c r="BN163" s="82"/>
      <c r="BO163" s="79"/>
      <c r="BP163" s="79"/>
      <c r="BQ163" s="79"/>
      <c r="BR163" s="79"/>
      <c r="BS163" s="79"/>
      <c r="BT163" s="79"/>
      <c r="BU163" s="79"/>
      <c r="BV163" s="79"/>
      <c r="BW163" s="79"/>
      <c r="BX163" s="83" t="s">
        <v>346</v>
      </c>
      <c r="BY163" s="83"/>
      <c r="BZ163" s="84"/>
      <c r="CA163" s="85"/>
      <c r="CB163" s="86"/>
      <c r="CC163" s="86"/>
      <c r="CD163" s="86"/>
      <c r="CE163" s="86"/>
      <c r="CF163" s="86"/>
      <c r="CG163" s="87"/>
      <c r="CH163" s="85"/>
      <c r="CI163" s="86"/>
      <c r="CJ163" s="86"/>
      <c r="CK163" s="86"/>
      <c r="CL163" s="86"/>
      <c r="CM163" s="86"/>
      <c r="CN163" s="86"/>
      <c r="CO163" s="87"/>
      <c r="CP163" s="85"/>
      <c r="CQ163" s="86"/>
      <c r="CR163" s="86"/>
      <c r="CS163" s="86"/>
      <c r="CT163" s="86"/>
      <c r="CU163" s="86"/>
      <c r="CV163" s="87"/>
      <c r="CW163" s="85"/>
      <c r="CX163" s="86"/>
      <c r="CY163" s="86"/>
      <c r="CZ163" s="86"/>
      <c r="DA163" s="86"/>
      <c r="DB163" s="86"/>
      <c r="DC163" s="87"/>
      <c r="DD163" s="85"/>
      <c r="DE163" s="86"/>
      <c r="DF163" s="86"/>
      <c r="DG163" s="86"/>
      <c r="DH163" s="86"/>
      <c r="DI163" s="86"/>
      <c r="DJ163" s="87"/>
      <c r="DK163" s="88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</row>
    <row r="164" spans="1:163" s="50" customFormat="1" ht="1.5" customHeight="1">
      <c r="A164" s="90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2"/>
      <c r="CA164" s="93"/>
      <c r="CB164" s="94"/>
      <c r="CC164" s="94"/>
      <c r="CD164" s="94"/>
      <c r="CE164" s="94"/>
      <c r="CF164" s="94"/>
      <c r="CG164" s="95"/>
      <c r="CH164" s="93"/>
      <c r="CI164" s="94"/>
      <c r="CJ164" s="94"/>
      <c r="CK164" s="94"/>
      <c r="CL164" s="94"/>
      <c r="CM164" s="94"/>
      <c r="CN164" s="94"/>
      <c r="CO164" s="95"/>
      <c r="CP164" s="93"/>
      <c r="CQ164" s="94"/>
      <c r="CR164" s="94"/>
      <c r="CS164" s="94"/>
      <c r="CT164" s="94"/>
      <c r="CU164" s="94"/>
      <c r="CV164" s="95"/>
      <c r="CW164" s="93"/>
      <c r="CX164" s="94"/>
      <c r="CY164" s="94"/>
      <c r="CZ164" s="94"/>
      <c r="DA164" s="94"/>
      <c r="DB164" s="94"/>
      <c r="DC164" s="95"/>
      <c r="DD164" s="93"/>
      <c r="DE164" s="94"/>
      <c r="DF164" s="94"/>
      <c r="DG164" s="94"/>
      <c r="DH164" s="94"/>
      <c r="DI164" s="94"/>
      <c r="DJ164" s="95"/>
      <c r="DK164" s="88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</row>
    <row r="165" spans="1:163" s="6" customFormat="1" ht="15"/>
    <row r="166" spans="1:163" s="6" customFormat="1" ht="15">
      <c r="A166" s="6" t="s">
        <v>347</v>
      </c>
      <c r="AI166" s="10" t="s">
        <v>348</v>
      </c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96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96"/>
      <c r="CR166" s="96"/>
      <c r="CT166" s="10" t="s">
        <v>349</v>
      </c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97"/>
      <c r="DY166" s="97"/>
      <c r="DZ166" s="97"/>
      <c r="EA166" s="97"/>
      <c r="EB166" s="97"/>
      <c r="EC166" s="97"/>
    </row>
    <row r="167" spans="1:163" s="6" customFormat="1" ht="15">
      <c r="AI167" s="98" t="s">
        <v>10</v>
      </c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9"/>
      <c r="BR167" s="98" t="s">
        <v>11</v>
      </c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9"/>
      <c r="CR167" s="99"/>
      <c r="CT167" s="98" t="s">
        <v>12</v>
      </c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100"/>
      <c r="DY167" s="100"/>
      <c r="DZ167" s="100"/>
      <c r="EA167" s="100"/>
      <c r="EB167" s="97"/>
      <c r="EC167" s="97"/>
    </row>
    <row r="168" spans="1:163" s="6" customFormat="1" ht="15">
      <c r="A168" s="101" t="s">
        <v>13</v>
      </c>
      <c r="B168" s="101"/>
      <c r="C168" s="107" t="s">
        <v>14</v>
      </c>
      <c r="D168" s="107"/>
      <c r="E168" s="107"/>
      <c r="F168" s="107"/>
      <c r="G168" s="108" t="s">
        <v>13</v>
      </c>
      <c r="H168" s="108"/>
      <c r="I168" s="107" t="s">
        <v>15</v>
      </c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1">
        <v>20</v>
      </c>
      <c r="AB168" s="101"/>
      <c r="AC168" s="101"/>
      <c r="AD168" s="101"/>
      <c r="AE168" s="15" t="s">
        <v>16</v>
      </c>
      <c r="AF168" s="15"/>
      <c r="AG168" s="15"/>
      <c r="AH168" s="15"/>
      <c r="AI168" s="16" t="s">
        <v>17</v>
      </c>
      <c r="AJ168" s="16"/>
      <c r="AK168" s="16"/>
      <c r="AL168" s="16"/>
    </row>
    <row r="169" spans="1:163" s="6" customFormat="1" ht="15"/>
    <row r="170" spans="1:163" s="6" customFormat="1" ht="15"/>
    <row r="171" spans="1:163" s="6" customFormat="1" ht="1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spans="1:163" s="1" customFormat="1" ht="51" customHeight="1">
      <c r="A172" s="103" t="s">
        <v>350</v>
      </c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</row>
    <row r="173" spans="1:163" s="1" customFormat="1" ht="12.75" customHeight="1">
      <c r="A173" s="104" t="s">
        <v>351</v>
      </c>
    </row>
    <row r="174" spans="1:163" s="106" customFormat="1" ht="48.75" customHeight="1">
      <c r="A174" s="105" t="s">
        <v>352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5"/>
      <c r="ER174" s="105"/>
      <c r="ES174" s="105"/>
      <c r="ET174" s="105"/>
      <c r="EU174" s="105"/>
      <c r="EV174" s="105"/>
      <c r="EW174" s="105"/>
      <c r="EX174" s="105"/>
      <c r="EY174" s="105"/>
      <c r="EZ174" s="105"/>
      <c r="FA174" s="105"/>
      <c r="FB174" s="105"/>
      <c r="FC174" s="105"/>
      <c r="FD174" s="105"/>
      <c r="FE174" s="105"/>
      <c r="FF174" s="105"/>
      <c r="FG174" s="105"/>
    </row>
    <row r="175" spans="1:163" ht="3" customHeight="1"/>
  </sheetData>
  <mergeCells count="1925">
    <mergeCell ref="A172:FG172"/>
    <mergeCell ref="A174:FG174"/>
    <mergeCell ref="AI167:BN167"/>
    <mergeCell ref="BR167:CP167"/>
    <mergeCell ref="CT167:DW167"/>
    <mergeCell ref="A168:B168"/>
    <mergeCell ref="C168:F168"/>
    <mergeCell ref="G168:H168"/>
    <mergeCell ref="I168:Z168"/>
    <mergeCell ref="AA168:AD168"/>
    <mergeCell ref="AE168:AH168"/>
    <mergeCell ref="AI168:AL168"/>
    <mergeCell ref="CP163:CV164"/>
    <mergeCell ref="CW163:DC164"/>
    <mergeCell ref="DD163:DJ164"/>
    <mergeCell ref="AI166:BN166"/>
    <mergeCell ref="BR166:CP166"/>
    <mergeCell ref="CT166:DW166"/>
    <mergeCell ref="DD162:DJ162"/>
    <mergeCell ref="A163:AM163"/>
    <mergeCell ref="AN163:AR163"/>
    <mergeCell ref="AS163:BG163"/>
    <mergeCell ref="BH163:BK163"/>
    <mergeCell ref="BL163:BN163"/>
    <mergeCell ref="BO163:BW163"/>
    <mergeCell ref="BX163:BZ163"/>
    <mergeCell ref="CA163:CG164"/>
    <mergeCell ref="CH163:CO164"/>
    <mergeCell ref="DT161:EK161"/>
    <mergeCell ref="EL161:EW161"/>
    <mergeCell ref="EX161:FG161"/>
    <mergeCell ref="A162:BZ162"/>
    <mergeCell ref="CA162:CG162"/>
    <mergeCell ref="CH162:CO162"/>
    <mergeCell ref="CP162:CV162"/>
    <mergeCell ref="CW162:DC162"/>
    <mergeCell ref="CA161:CG161"/>
    <mergeCell ref="CH161:CO161"/>
    <mergeCell ref="CP161:CV161"/>
    <mergeCell ref="CW161:DC161"/>
    <mergeCell ref="DD161:DJ161"/>
    <mergeCell ref="DK161:DS161"/>
    <mergeCell ref="A161:E161"/>
    <mergeCell ref="F161:P161"/>
    <mergeCell ref="Q161:AI161"/>
    <mergeCell ref="AJ161:AX161"/>
    <mergeCell ref="AY161:BK161"/>
    <mergeCell ref="BL161:BZ161"/>
    <mergeCell ref="DK160:DS160"/>
    <mergeCell ref="DT160:EK160"/>
    <mergeCell ref="EL160:EW160"/>
    <mergeCell ref="EX160:FG160"/>
    <mergeCell ref="BL160:BZ160"/>
    <mergeCell ref="CA160:CG160"/>
    <mergeCell ref="CH160:CO160"/>
    <mergeCell ref="CP160:CV160"/>
    <mergeCell ref="CW160:DC160"/>
    <mergeCell ref="DD160:DJ160"/>
    <mergeCell ref="DT159:EK159"/>
    <mergeCell ref="EL159:EW159"/>
    <mergeCell ref="EX159:FG159"/>
    <mergeCell ref="A160:E160"/>
    <mergeCell ref="F160:P160"/>
    <mergeCell ref="Q160:AI160"/>
    <mergeCell ref="AJ160:AX160"/>
    <mergeCell ref="AY160:BK160"/>
    <mergeCell ref="CA159:CG159"/>
    <mergeCell ref="CH159:CO159"/>
    <mergeCell ref="CP159:CV159"/>
    <mergeCell ref="CW159:DC159"/>
    <mergeCell ref="DD159:DJ159"/>
    <mergeCell ref="DK159:DS159"/>
    <mergeCell ref="A159:E159"/>
    <mergeCell ref="F159:P159"/>
    <mergeCell ref="Q159:AI159"/>
    <mergeCell ref="AJ159:AX159"/>
    <mergeCell ref="AY159:BK159"/>
    <mergeCell ref="BL159:BZ159"/>
    <mergeCell ref="DK158:DS158"/>
    <mergeCell ref="DT158:EK158"/>
    <mergeCell ref="EL158:EW158"/>
    <mergeCell ref="EX158:FG158"/>
    <mergeCell ref="BL158:BZ158"/>
    <mergeCell ref="CA158:CG158"/>
    <mergeCell ref="CH158:CO158"/>
    <mergeCell ref="CP158:CV158"/>
    <mergeCell ref="CW158:DC158"/>
    <mergeCell ref="DD158:DJ158"/>
    <mergeCell ref="DT157:EK157"/>
    <mergeCell ref="EL157:EW157"/>
    <mergeCell ref="EX157:FG157"/>
    <mergeCell ref="A158:E158"/>
    <mergeCell ref="F158:P158"/>
    <mergeCell ref="Q158:AI158"/>
    <mergeCell ref="AJ158:AX158"/>
    <mergeCell ref="AY158:BK158"/>
    <mergeCell ref="CA157:CG157"/>
    <mergeCell ref="CH157:CO157"/>
    <mergeCell ref="CP157:CV157"/>
    <mergeCell ref="CW157:DC157"/>
    <mergeCell ref="DD157:DJ157"/>
    <mergeCell ref="DK157:DS157"/>
    <mergeCell ref="A157:E157"/>
    <mergeCell ref="F157:P157"/>
    <mergeCell ref="Q157:AI157"/>
    <mergeCell ref="AJ157:AX157"/>
    <mergeCell ref="AY157:BK157"/>
    <mergeCell ref="BL157:BZ157"/>
    <mergeCell ref="DK156:DS156"/>
    <mergeCell ref="DT156:EK156"/>
    <mergeCell ref="EL156:EW156"/>
    <mergeCell ref="EX156:FG156"/>
    <mergeCell ref="BL156:BZ156"/>
    <mergeCell ref="CA156:CG156"/>
    <mergeCell ref="CH156:CO156"/>
    <mergeCell ref="CP156:CV156"/>
    <mergeCell ref="CW156:DC156"/>
    <mergeCell ref="DD156:DJ156"/>
    <mergeCell ref="DT155:EK155"/>
    <mergeCell ref="EL155:EW155"/>
    <mergeCell ref="EX155:FG155"/>
    <mergeCell ref="A156:E156"/>
    <mergeCell ref="F156:P156"/>
    <mergeCell ref="Q156:AI156"/>
    <mergeCell ref="AJ156:AX156"/>
    <mergeCell ref="AY156:BK156"/>
    <mergeCell ref="CA155:CG155"/>
    <mergeCell ref="CH155:CO155"/>
    <mergeCell ref="CP155:CV155"/>
    <mergeCell ref="CW155:DC155"/>
    <mergeCell ref="DD155:DJ155"/>
    <mergeCell ref="DK155:DS155"/>
    <mergeCell ref="A155:E155"/>
    <mergeCell ref="F155:P155"/>
    <mergeCell ref="Q155:AI155"/>
    <mergeCell ref="AJ155:AX155"/>
    <mergeCell ref="AY155:BK155"/>
    <mergeCell ref="BL155:BZ155"/>
    <mergeCell ref="DK154:DS154"/>
    <mergeCell ref="DT154:EK154"/>
    <mergeCell ref="EL154:EW154"/>
    <mergeCell ref="EX154:FG154"/>
    <mergeCell ref="BL154:BZ154"/>
    <mergeCell ref="CA154:CG154"/>
    <mergeCell ref="CH154:CO154"/>
    <mergeCell ref="CP154:CV154"/>
    <mergeCell ref="CW154:DC154"/>
    <mergeCell ref="DD154:DJ154"/>
    <mergeCell ref="DT153:EK153"/>
    <mergeCell ref="EL153:EW153"/>
    <mergeCell ref="EX153:FG153"/>
    <mergeCell ref="A154:E154"/>
    <mergeCell ref="F154:P154"/>
    <mergeCell ref="Q154:AI154"/>
    <mergeCell ref="AJ154:AX154"/>
    <mergeCell ref="AY154:BK154"/>
    <mergeCell ref="CA153:CG153"/>
    <mergeCell ref="CH153:CO153"/>
    <mergeCell ref="CP153:CV153"/>
    <mergeCell ref="CW153:DC153"/>
    <mergeCell ref="DD153:DJ153"/>
    <mergeCell ref="DK153:DS153"/>
    <mergeCell ref="A153:E153"/>
    <mergeCell ref="F153:P153"/>
    <mergeCell ref="Q153:AI153"/>
    <mergeCell ref="AJ153:AX153"/>
    <mergeCell ref="AY153:BK153"/>
    <mergeCell ref="BL153:BZ153"/>
    <mergeCell ref="DK152:DS152"/>
    <mergeCell ref="DT152:EK152"/>
    <mergeCell ref="EL152:EW152"/>
    <mergeCell ref="EX152:FG152"/>
    <mergeCell ref="BL152:BZ152"/>
    <mergeCell ref="CA152:CG152"/>
    <mergeCell ref="CH152:CO152"/>
    <mergeCell ref="CP152:CV152"/>
    <mergeCell ref="CW152:DC152"/>
    <mergeCell ref="DD152:DJ152"/>
    <mergeCell ref="DT151:EK151"/>
    <mergeCell ref="EL151:EW151"/>
    <mergeCell ref="EX151:FG151"/>
    <mergeCell ref="A152:E152"/>
    <mergeCell ref="F152:P152"/>
    <mergeCell ref="Q152:AI152"/>
    <mergeCell ref="AJ152:AX152"/>
    <mergeCell ref="AY152:BK152"/>
    <mergeCell ref="CA151:CG151"/>
    <mergeCell ref="CH151:CO151"/>
    <mergeCell ref="CP151:CV151"/>
    <mergeCell ref="CW151:DC151"/>
    <mergeCell ref="DD151:DJ151"/>
    <mergeCell ref="DK151:DS151"/>
    <mergeCell ref="A151:E151"/>
    <mergeCell ref="F151:P151"/>
    <mergeCell ref="Q151:AI151"/>
    <mergeCell ref="AJ151:AX151"/>
    <mergeCell ref="AY151:BK151"/>
    <mergeCell ref="BL151:BZ151"/>
    <mergeCell ref="DK150:DS150"/>
    <mergeCell ref="DT150:EK150"/>
    <mergeCell ref="EL150:EW150"/>
    <mergeCell ref="EX150:FG150"/>
    <mergeCell ref="BL150:BZ150"/>
    <mergeCell ref="CA150:CG150"/>
    <mergeCell ref="CH150:CO150"/>
    <mergeCell ref="CP150:CV150"/>
    <mergeCell ref="CW150:DC150"/>
    <mergeCell ref="DD150:DJ150"/>
    <mergeCell ref="DT149:EK149"/>
    <mergeCell ref="EL149:EW149"/>
    <mergeCell ref="EX149:FG149"/>
    <mergeCell ref="A150:E150"/>
    <mergeCell ref="F150:P150"/>
    <mergeCell ref="Q150:AI150"/>
    <mergeCell ref="AJ150:AX150"/>
    <mergeCell ref="AY150:BK150"/>
    <mergeCell ref="CA149:CG149"/>
    <mergeCell ref="CH149:CO149"/>
    <mergeCell ref="CP149:CV149"/>
    <mergeCell ref="CW149:DC149"/>
    <mergeCell ref="DD149:DJ149"/>
    <mergeCell ref="DK149:DS149"/>
    <mergeCell ref="A149:E149"/>
    <mergeCell ref="F149:P149"/>
    <mergeCell ref="Q149:AI149"/>
    <mergeCell ref="AJ149:AX149"/>
    <mergeCell ref="AY149:BK149"/>
    <mergeCell ref="BL149:BZ149"/>
    <mergeCell ref="DK148:DS148"/>
    <mergeCell ref="DT148:EK148"/>
    <mergeCell ref="EL148:EW148"/>
    <mergeCell ref="EX148:FG148"/>
    <mergeCell ref="BL148:BZ148"/>
    <mergeCell ref="CA148:CG148"/>
    <mergeCell ref="CH148:CO148"/>
    <mergeCell ref="CP148:CV148"/>
    <mergeCell ref="CW148:DC148"/>
    <mergeCell ref="DD148:DJ148"/>
    <mergeCell ref="DT147:EK147"/>
    <mergeCell ref="EL147:EW147"/>
    <mergeCell ref="EX147:FG147"/>
    <mergeCell ref="A148:E148"/>
    <mergeCell ref="F148:P148"/>
    <mergeCell ref="Q148:AI148"/>
    <mergeCell ref="AJ148:AX148"/>
    <mergeCell ref="AY148:BK148"/>
    <mergeCell ref="CA147:CG147"/>
    <mergeCell ref="CH147:CO147"/>
    <mergeCell ref="CP147:CV147"/>
    <mergeCell ref="CW147:DC147"/>
    <mergeCell ref="DD147:DJ147"/>
    <mergeCell ref="DK147:DS147"/>
    <mergeCell ref="A147:E147"/>
    <mergeCell ref="F147:P147"/>
    <mergeCell ref="Q147:AI147"/>
    <mergeCell ref="AJ147:AX147"/>
    <mergeCell ref="AY147:BK147"/>
    <mergeCell ref="BL147:BZ147"/>
    <mergeCell ref="DK146:DS146"/>
    <mergeCell ref="DT146:EK146"/>
    <mergeCell ref="EL146:EW146"/>
    <mergeCell ref="EX146:FG146"/>
    <mergeCell ref="BL146:BZ146"/>
    <mergeCell ref="CA146:CG146"/>
    <mergeCell ref="CH146:CO146"/>
    <mergeCell ref="CP146:CV146"/>
    <mergeCell ref="CW146:DC146"/>
    <mergeCell ref="DD146:DJ146"/>
    <mergeCell ref="DT145:EK145"/>
    <mergeCell ref="EL145:EW145"/>
    <mergeCell ref="EX145:FG145"/>
    <mergeCell ref="A146:E146"/>
    <mergeCell ref="F146:P146"/>
    <mergeCell ref="Q146:AI146"/>
    <mergeCell ref="AJ146:AX146"/>
    <mergeCell ref="AY146:BK146"/>
    <mergeCell ref="CA145:CG145"/>
    <mergeCell ref="CH145:CO145"/>
    <mergeCell ref="CP145:CV145"/>
    <mergeCell ref="CW145:DC145"/>
    <mergeCell ref="DD145:DJ145"/>
    <mergeCell ref="DK145:DS145"/>
    <mergeCell ref="A145:E145"/>
    <mergeCell ref="F145:P145"/>
    <mergeCell ref="Q145:AI145"/>
    <mergeCell ref="AJ145:AX145"/>
    <mergeCell ref="AY145:BK145"/>
    <mergeCell ref="BL145:BZ145"/>
    <mergeCell ref="DK144:DS144"/>
    <mergeCell ref="DT144:EK144"/>
    <mergeCell ref="EL144:EW144"/>
    <mergeCell ref="EX144:FG144"/>
    <mergeCell ref="BL144:BZ144"/>
    <mergeCell ref="CA144:CG144"/>
    <mergeCell ref="CH144:CO144"/>
    <mergeCell ref="CP144:CV144"/>
    <mergeCell ref="CW144:DC144"/>
    <mergeCell ref="DD144:DJ144"/>
    <mergeCell ref="DT143:EK143"/>
    <mergeCell ref="EL143:EW143"/>
    <mergeCell ref="EX143:FG143"/>
    <mergeCell ref="A144:E144"/>
    <mergeCell ref="F144:P144"/>
    <mergeCell ref="Q144:AI144"/>
    <mergeCell ref="AJ144:AX144"/>
    <mergeCell ref="AY144:BK144"/>
    <mergeCell ref="CA143:CG143"/>
    <mergeCell ref="CH143:CO143"/>
    <mergeCell ref="CP143:CV143"/>
    <mergeCell ref="CW143:DC143"/>
    <mergeCell ref="DD143:DJ143"/>
    <mergeCell ref="DK143:DS143"/>
    <mergeCell ref="A143:E143"/>
    <mergeCell ref="F143:P143"/>
    <mergeCell ref="Q143:AI143"/>
    <mergeCell ref="AJ143:AX143"/>
    <mergeCell ref="AY143:BK143"/>
    <mergeCell ref="BL143:BZ143"/>
    <mergeCell ref="DK142:DS142"/>
    <mergeCell ref="DT142:EK142"/>
    <mergeCell ref="EL142:EW142"/>
    <mergeCell ref="EX142:FG142"/>
    <mergeCell ref="BL142:BZ142"/>
    <mergeCell ref="CA142:CG142"/>
    <mergeCell ref="CH142:CO142"/>
    <mergeCell ref="CP142:CV142"/>
    <mergeCell ref="CW142:DC142"/>
    <mergeCell ref="DD142:DJ142"/>
    <mergeCell ref="DT141:EK141"/>
    <mergeCell ref="EL141:EW141"/>
    <mergeCell ref="EX141:FG141"/>
    <mergeCell ref="A142:E142"/>
    <mergeCell ref="F142:P142"/>
    <mergeCell ref="Q142:AI142"/>
    <mergeCell ref="AJ142:AX142"/>
    <mergeCell ref="AY142:BK142"/>
    <mergeCell ref="CA141:CG141"/>
    <mergeCell ref="CH141:CO141"/>
    <mergeCell ref="CP141:CV141"/>
    <mergeCell ref="CW141:DC141"/>
    <mergeCell ref="DD141:DJ141"/>
    <mergeCell ref="DK141:DS141"/>
    <mergeCell ref="A141:E141"/>
    <mergeCell ref="F141:P141"/>
    <mergeCell ref="Q141:AI141"/>
    <mergeCell ref="AJ141:AX141"/>
    <mergeCell ref="AY141:BK141"/>
    <mergeCell ref="BL141:BZ141"/>
    <mergeCell ref="DK140:DS140"/>
    <mergeCell ref="DT140:EK140"/>
    <mergeCell ref="EL140:EW140"/>
    <mergeCell ref="EX140:FG140"/>
    <mergeCell ref="BL140:BZ140"/>
    <mergeCell ref="CA140:CG140"/>
    <mergeCell ref="CH140:CO140"/>
    <mergeCell ref="CP140:CV140"/>
    <mergeCell ref="CW140:DC140"/>
    <mergeCell ref="DD140:DJ140"/>
    <mergeCell ref="DT139:EK139"/>
    <mergeCell ref="EL139:EW139"/>
    <mergeCell ref="EX139:FG139"/>
    <mergeCell ref="A140:E140"/>
    <mergeCell ref="F140:P140"/>
    <mergeCell ref="Q140:AI140"/>
    <mergeCell ref="AJ140:AX140"/>
    <mergeCell ref="AY140:BK140"/>
    <mergeCell ref="CA139:CG139"/>
    <mergeCell ref="CH139:CO139"/>
    <mergeCell ref="CP139:CV139"/>
    <mergeCell ref="CW139:DC139"/>
    <mergeCell ref="DD139:DJ139"/>
    <mergeCell ref="DK139:DS139"/>
    <mergeCell ref="A139:E139"/>
    <mergeCell ref="F139:P139"/>
    <mergeCell ref="Q139:AI139"/>
    <mergeCell ref="AJ139:AX139"/>
    <mergeCell ref="AY139:BK139"/>
    <mergeCell ref="BL139:BZ139"/>
    <mergeCell ref="DK138:DS138"/>
    <mergeCell ref="DT138:EK138"/>
    <mergeCell ref="EL138:EW138"/>
    <mergeCell ref="EX138:FG138"/>
    <mergeCell ref="BL138:BZ138"/>
    <mergeCell ref="CA138:CG138"/>
    <mergeCell ref="CH138:CO138"/>
    <mergeCell ref="CP138:CV138"/>
    <mergeCell ref="CW138:DC138"/>
    <mergeCell ref="DD138:DJ138"/>
    <mergeCell ref="DT137:EK137"/>
    <mergeCell ref="EL137:EW137"/>
    <mergeCell ref="EX137:FG137"/>
    <mergeCell ref="A138:E138"/>
    <mergeCell ref="F138:P138"/>
    <mergeCell ref="Q138:AI138"/>
    <mergeCell ref="AJ138:AX138"/>
    <mergeCell ref="AY138:BK138"/>
    <mergeCell ref="CA137:CG137"/>
    <mergeCell ref="CH137:CO137"/>
    <mergeCell ref="CP137:CV137"/>
    <mergeCell ref="CW137:DC137"/>
    <mergeCell ref="DD137:DJ137"/>
    <mergeCell ref="DK137:DS137"/>
    <mergeCell ref="A137:E137"/>
    <mergeCell ref="F137:P137"/>
    <mergeCell ref="Q137:AI137"/>
    <mergeCell ref="AJ137:AX137"/>
    <mergeCell ref="AY137:BK137"/>
    <mergeCell ref="BL137:BZ137"/>
    <mergeCell ref="DK136:DS136"/>
    <mergeCell ref="DT136:EK136"/>
    <mergeCell ref="EL136:EW136"/>
    <mergeCell ref="EX136:FG136"/>
    <mergeCell ref="BL136:BZ136"/>
    <mergeCell ref="CA136:CG136"/>
    <mergeCell ref="CH136:CO136"/>
    <mergeCell ref="CP136:CV136"/>
    <mergeCell ref="CW136:DC136"/>
    <mergeCell ref="DD136:DJ136"/>
    <mergeCell ref="DT135:EK135"/>
    <mergeCell ref="EL135:EW135"/>
    <mergeCell ref="EX135:FG135"/>
    <mergeCell ref="A136:E136"/>
    <mergeCell ref="F136:P136"/>
    <mergeCell ref="Q136:AI136"/>
    <mergeCell ref="AJ136:AX136"/>
    <mergeCell ref="AY136:BK136"/>
    <mergeCell ref="CA135:CG135"/>
    <mergeCell ref="CH135:CO135"/>
    <mergeCell ref="CP135:CV135"/>
    <mergeCell ref="CW135:DC135"/>
    <mergeCell ref="DD135:DJ135"/>
    <mergeCell ref="DK135:DS135"/>
    <mergeCell ref="A135:E135"/>
    <mergeCell ref="F135:P135"/>
    <mergeCell ref="Q135:AI135"/>
    <mergeCell ref="AJ135:AX135"/>
    <mergeCell ref="AY135:BK135"/>
    <mergeCell ref="BL135:BZ135"/>
    <mergeCell ref="DK134:DS134"/>
    <mergeCell ref="DT134:EK134"/>
    <mergeCell ref="EL134:EW134"/>
    <mergeCell ref="EX134:FG134"/>
    <mergeCell ref="BL134:BZ134"/>
    <mergeCell ref="CA134:CG134"/>
    <mergeCell ref="CH134:CO134"/>
    <mergeCell ref="CP134:CV134"/>
    <mergeCell ref="CW134:DC134"/>
    <mergeCell ref="DD134:DJ134"/>
    <mergeCell ref="DT133:EK133"/>
    <mergeCell ref="EL133:EW133"/>
    <mergeCell ref="EX133:FG133"/>
    <mergeCell ref="A134:E134"/>
    <mergeCell ref="F134:P134"/>
    <mergeCell ref="Q134:AI134"/>
    <mergeCell ref="AJ134:AX134"/>
    <mergeCell ref="AY134:BK134"/>
    <mergeCell ref="CA133:CG133"/>
    <mergeCell ref="CH133:CO133"/>
    <mergeCell ref="CP133:CV133"/>
    <mergeCell ref="CW133:DC133"/>
    <mergeCell ref="DD133:DJ133"/>
    <mergeCell ref="DK133:DS133"/>
    <mergeCell ref="A133:E133"/>
    <mergeCell ref="F133:P133"/>
    <mergeCell ref="Q133:AI133"/>
    <mergeCell ref="AJ133:AX133"/>
    <mergeCell ref="AY133:BK133"/>
    <mergeCell ref="BL133:BZ133"/>
    <mergeCell ref="DK132:DS132"/>
    <mergeCell ref="DT132:EK132"/>
    <mergeCell ref="EL132:EW132"/>
    <mergeCell ref="EX132:FG132"/>
    <mergeCell ref="BL132:BZ132"/>
    <mergeCell ref="CA132:CG132"/>
    <mergeCell ref="CH132:CO132"/>
    <mergeCell ref="CP132:CV132"/>
    <mergeCell ref="CW132:DC132"/>
    <mergeCell ref="DD132:DJ132"/>
    <mergeCell ref="DT131:EK131"/>
    <mergeCell ref="EL131:EW131"/>
    <mergeCell ref="EX131:FG131"/>
    <mergeCell ref="A132:E132"/>
    <mergeCell ref="F132:P132"/>
    <mergeCell ref="Q132:AI132"/>
    <mergeCell ref="AJ132:AX132"/>
    <mergeCell ref="AY132:BK132"/>
    <mergeCell ref="CA131:CG131"/>
    <mergeCell ref="CH131:CO131"/>
    <mergeCell ref="CP131:CV131"/>
    <mergeCell ref="CW131:DC131"/>
    <mergeCell ref="DD131:DJ131"/>
    <mergeCell ref="DK131:DS131"/>
    <mergeCell ref="A131:E131"/>
    <mergeCell ref="F131:P131"/>
    <mergeCell ref="Q131:AI131"/>
    <mergeCell ref="AJ131:AX131"/>
    <mergeCell ref="AY131:BK131"/>
    <mergeCell ref="BL131:BZ131"/>
    <mergeCell ref="DK130:DS130"/>
    <mergeCell ref="DT130:EK130"/>
    <mergeCell ref="EL130:EW130"/>
    <mergeCell ref="EX130:FG130"/>
    <mergeCell ref="BL130:BZ130"/>
    <mergeCell ref="CA130:CG130"/>
    <mergeCell ref="CH130:CO130"/>
    <mergeCell ref="CP130:CV130"/>
    <mergeCell ref="CW130:DC130"/>
    <mergeCell ref="DD130:DJ130"/>
    <mergeCell ref="DT129:EK129"/>
    <mergeCell ref="EL129:EW129"/>
    <mergeCell ref="EX129:FG129"/>
    <mergeCell ref="A130:E130"/>
    <mergeCell ref="F130:P130"/>
    <mergeCell ref="Q130:AI130"/>
    <mergeCell ref="AJ130:AX130"/>
    <mergeCell ref="AY130:BK130"/>
    <mergeCell ref="CA129:CG129"/>
    <mergeCell ref="CH129:CO129"/>
    <mergeCell ref="CP129:CV129"/>
    <mergeCell ref="CW129:DC129"/>
    <mergeCell ref="DD129:DJ129"/>
    <mergeCell ref="DK129:DS129"/>
    <mergeCell ref="A129:E129"/>
    <mergeCell ref="F129:P129"/>
    <mergeCell ref="Q129:AI129"/>
    <mergeCell ref="AJ129:AX129"/>
    <mergeCell ref="AY129:BK129"/>
    <mergeCell ref="BL129:BZ129"/>
    <mergeCell ref="DK128:DS128"/>
    <mergeCell ref="DT128:EK128"/>
    <mergeCell ref="EL128:EW128"/>
    <mergeCell ref="EX128:FG128"/>
    <mergeCell ref="BL128:BZ128"/>
    <mergeCell ref="CA128:CG128"/>
    <mergeCell ref="CH128:CO128"/>
    <mergeCell ref="CP128:CV128"/>
    <mergeCell ref="CW128:DC128"/>
    <mergeCell ref="DD128:DJ128"/>
    <mergeCell ref="DT127:EK127"/>
    <mergeCell ref="EL127:EW127"/>
    <mergeCell ref="EX127:FG127"/>
    <mergeCell ref="A128:E128"/>
    <mergeCell ref="F128:P128"/>
    <mergeCell ref="Q128:AI128"/>
    <mergeCell ref="AJ128:AX128"/>
    <mergeCell ref="AY128:BK128"/>
    <mergeCell ref="CA127:CG127"/>
    <mergeCell ref="CH127:CO127"/>
    <mergeCell ref="CP127:CV127"/>
    <mergeCell ref="CW127:DC127"/>
    <mergeCell ref="DD127:DJ127"/>
    <mergeCell ref="DK127:DS127"/>
    <mergeCell ref="A127:E127"/>
    <mergeCell ref="F127:P127"/>
    <mergeCell ref="Q127:AI127"/>
    <mergeCell ref="AJ127:AX127"/>
    <mergeCell ref="AY127:BK127"/>
    <mergeCell ref="BL127:BZ127"/>
    <mergeCell ref="DK126:DS126"/>
    <mergeCell ref="DT126:EK126"/>
    <mergeCell ref="EL126:EW126"/>
    <mergeCell ref="EX126:FG126"/>
    <mergeCell ref="BL126:BZ126"/>
    <mergeCell ref="CA126:CG126"/>
    <mergeCell ref="CH126:CO126"/>
    <mergeCell ref="CP126:CV126"/>
    <mergeCell ref="CW126:DC126"/>
    <mergeCell ref="DD126:DJ126"/>
    <mergeCell ref="DT125:EK125"/>
    <mergeCell ref="EL125:EW125"/>
    <mergeCell ref="EX125:FG125"/>
    <mergeCell ref="A126:E126"/>
    <mergeCell ref="F126:P126"/>
    <mergeCell ref="Q126:AI126"/>
    <mergeCell ref="AJ126:AX126"/>
    <mergeCell ref="AY126:BK126"/>
    <mergeCell ref="CA125:CG125"/>
    <mergeCell ref="CH125:CO125"/>
    <mergeCell ref="CP125:CV125"/>
    <mergeCell ref="CW125:DC125"/>
    <mergeCell ref="DD125:DJ125"/>
    <mergeCell ref="DK125:DS125"/>
    <mergeCell ref="A125:E125"/>
    <mergeCell ref="F125:P125"/>
    <mergeCell ref="Q125:AI125"/>
    <mergeCell ref="AJ125:AX125"/>
    <mergeCell ref="AY125:BK125"/>
    <mergeCell ref="BL125:BZ125"/>
    <mergeCell ref="DK124:DS124"/>
    <mergeCell ref="DT124:EK124"/>
    <mergeCell ref="EL124:EW124"/>
    <mergeCell ref="EX124:FG124"/>
    <mergeCell ref="BL124:BZ124"/>
    <mergeCell ref="CA124:CG124"/>
    <mergeCell ref="CH124:CO124"/>
    <mergeCell ref="CP124:CV124"/>
    <mergeCell ref="CW124:DC124"/>
    <mergeCell ref="DD124:DJ124"/>
    <mergeCell ref="DT123:EK123"/>
    <mergeCell ref="EL123:EW123"/>
    <mergeCell ref="EX123:FG123"/>
    <mergeCell ref="A124:E124"/>
    <mergeCell ref="F124:P124"/>
    <mergeCell ref="Q124:AI124"/>
    <mergeCell ref="AJ124:AX124"/>
    <mergeCell ref="AY124:BK124"/>
    <mergeCell ref="CA123:CG123"/>
    <mergeCell ref="CH123:CO123"/>
    <mergeCell ref="CP123:CV123"/>
    <mergeCell ref="CW123:DC123"/>
    <mergeCell ref="DD123:DJ123"/>
    <mergeCell ref="DK123:DS123"/>
    <mergeCell ref="A123:E123"/>
    <mergeCell ref="F123:P123"/>
    <mergeCell ref="Q123:AI123"/>
    <mergeCell ref="AJ123:AX123"/>
    <mergeCell ref="AY123:BK123"/>
    <mergeCell ref="BL123:BZ123"/>
    <mergeCell ref="DK122:DS122"/>
    <mergeCell ref="DT122:EK122"/>
    <mergeCell ref="EL122:EW122"/>
    <mergeCell ref="EX122:FG122"/>
    <mergeCell ref="BL122:BZ122"/>
    <mergeCell ref="CA122:CG122"/>
    <mergeCell ref="CH122:CO122"/>
    <mergeCell ref="CP122:CV122"/>
    <mergeCell ref="CW122:DC122"/>
    <mergeCell ref="DD122:DJ122"/>
    <mergeCell ref="DT121:EK121"/>
    <mergeCell ref="EL121:EW121"/>
    <mergeCell ref="EX121:FG121"/>
    <mergeCell ref="A122:E122"/>
    <mergeCell ref="F122:P122"/>
    <mergeCell ref="Q122:AI122"/>
    <mergeCell ref="AJ122:AX122"/>
    <mergeCell ref="AY122:BK122"/>
    <mergeCell ref="CA121:CG121"/>
    <mergeCell ref="CH121:CO121"/>
    <mergeCell ref="CP121:CV121"/>
    <mergeCell ref="CW121:DC121"/>
    <mergeCell ref="DD121:DJ121"/>
    <mergeCell ref="DK121:DS121"/>
    <mergeCell ref="A121:E121"/>
    <mergeCell ref="F121:P121"/>
    <mergeCell ref="Q121:AI121"/>
    <mergeCell ref="AJ121:AX121"/>
    <mergeCell ref="AY121:BK121"/>
    <mergeCell ref="BL121:BZ121"/>
    <mergeCell ref="DK120:DS120"/>
    <mergeCell ref="DT120:EK120"/>
    <mergeCell ref="EL120:EW120"/>
    <mergeCell ref="EX120:FG120"/>
    <mergeCell ref="BL120:BZ120"/>
    <mergeCell ref="CA120:CG120"/>
    <mergeCell ref="CH120:CO120"/>
    <mergeCell ref="CP120:CV120"/>
    <mergeCell ref="CW120:DC120"/>
    <mergeCell ref="DD120:DJ120"/>
    <mergeCell ref="DT119:EK119"/>
    <mergeCell ref="EL119:EW119"/>
    <mergeCell ref="EX119:FG119"/>
    <mergeCell ref="A120:E120"/>
    <mergeCell ref="F120:P120"/>
    <mergeCell ref="Q120:AI120"/>
    <mergeCell ref="AJ120:AX120"/>
    <mergeCell ref="AY120:BK120"/>
    <mergeCell ref="CA119:CG119"/>
    <mergeCell ref="CH119:CO119"/>
    <mergeCell ref="CP119:CV119"/>
    <mergeCell ref="CW119:DC119"/>
    <mergeCell ref="DD119:DJ119"/>
    <mergeCell ref="DK119:DS119"/>
    <mergeCell ref="A119:E119"/>
    <mergeCell ref="F119:P119"/>
    <mergeCell ref="Q119:AI119"/>
    <mergeCell ref="AJ119:AX119"/>
    <mergeCell ref="AY119:BK119"/>
    <mergeCell ref="BL119:BZ119"/>
    <mergeCell ref="DK118:DS118"/>
    <mergeCell ref="DT118:EK118"/>
    <mergeCell ref="EL118:EW118"/>
    <mergeCell ref="EX118:FG118"/>
    <mergeCell ref="BL118:BZ118"/>
    <mergeCell ref="CA118:CG118"/>
    <mergeCell ref="CH118:CO118"/>
    <mergeCell ref="CP118:CV118"/>
    <mergeCell ref="CW118:DC118"/>
    <mergeCell ref="DD118:DJ118"/>
    <mergeCell ref="DT117:EK117"/>
    <mergeCell ref="EL117:EW117"/>
    <mergeCell ref="EX117:FG117"/>
    <mergeCell ref="A118:E118"/>
    <mergeCell ref="F118:P118"/>
    <mergeCell ref="Q118:AI118"/>
    <mergeCell ref="AJ118:AX118"/>
    <mergeCell ref="AY118:BK118"/>
    <mergeCell ref="CA117:CG117"/>
    <mergeCell ref="CH117:CO117"/>
    <mergeCell ref="CP117:CV117"/>
    <mergeCell ref="CW117:DC117"/>
    <mergeCell ref="DD117:DJ117"/>
    <mergeCell ref="DK117:DS117"/>
    <mergeCell ref="A117:E117"/>
    <mergeCell ref="F117:P117"/>
    <mergeCell ref="Q117:AI117"/>
    <mergeCell ref="AJ117:AX117"/>
    <mergeCell ref="AY117:BK117"/>
    <mergeCell ref="BL117:BZ117"/>
    <mergeCell ref="DK116:DS116"/>
    <mergeCell ref="DT116:EK116"/>
    <mergeCell ref="EL116:EW116"/>
    <mergeCell ref="EX116:FG116"/>
    <mergeCell ref="BL116:BZ116"/>
    <mergeCell ref="CA116:CG116"/>
    <mergeCell ref="CH116:CO116"/>
    <mergeCell ref="CP116:CV116"/>
    <mergeCell ref="CW116:DC116"/>
    <mergeCell ref="DD116:DJ116"/>
    <mergeCell ref="DT115:EK115"/>
    <mergeCell ref="EL115:EW115"/>
    <mergeCell ref="EX115:FG115"/>
    <mergeCell ref="A116:E116"/>
    <mergeCell ref="F116:P116"/>
    <mergeCell ref="Q116:AI116"/>
    <mergeCell ref="AJ116:AX116"/>
    <mergeCell ref="AY116:BK116"/>
    <mergeCell ref="CA115:CG115"/>
    <mergeCell ref="CH115:CO115"/>
    <mergeCell ref="CP115:CV115"/>
    <mergeCell ref="CW115:DC115"/>
    <mergeCell ref="DD115:DJ115"/>
    <mergeCell ref="DK115:DS115"/>
    <mergeCell ref="A115:E115"/>
    <mergeCell ref="F115:P115"/>
    <mergeCell ref="Q115:AI115"/>
    <mergeCell ref="AJ115:AX115"/>
    <mergeCell ref="AY115:BK115"/>
    <mergeCell ref="BL115:BZ115"/>
    <mergeCell ref="DK114:DS114"/>
    <mergeCell ref="DT114:EK114"/>
    <mergeCell ref="EL114:EW114"/>
    <mergeCell ref="EX114:FG114"/>
    <mergeCell ref="BL114:BZ114"/>
    <mergeCell ref="CA114:CG114"/>
    <mergeCell ref="CH114:CO114"/>
    <mergeCell ref="CP114:CV114"/>
    <mergeCell ref="CW114:DC114"/>
    <mergeCell ref="DD114:DJ114"/>
    <mergeCell ref="DT113:EK113"/>
    <mergeCell ref="EL113:EW113"/>
    <mergeCell ref="EX113:FG113"/>
    <mergeCell ref="A114:E114"/>
    <mergeCell ref="F114:P114"/>
    <mergeCell ref="Q114:AI114"/>
    <mergeCell ref="AJ114:AX114"/>
    <mergeCell ref="AY114:BK114"/>
    <mergeCell ref="CA113:CG113"/>
    <mergeCell ref="CH113:CO113"/>
    <mergeCell ref="CP113:CV113"/>
    <mergeCell ref="CW113:DC113"/>
    <mergeCell ref="DD113:DJ113"/>
    <mergeCell ref="DK113:DS113"/>
    <mergeCell ref="A113:E113"/>
    <mergeCell ref="F113:P113"/>
    <mergeCell ref="Q113:AI113"/>
    <mergeCell ref="AJ113:AX113"/>
    <mergeCell ref="AY113:BK113"/>
    <mergeCell ref="BL113:BZ113"/>
    <mergeCell ref="DK112:DS112"/>
    <mergeCell ref="DT112:EK112"/>
    <mergeCell ref="EL112:EW112"/>
    <mergeCell ref="EX112:FG112"/>
    <mergeCell ref="BL112:BZ112"/>
    <mergeCell ref="CA112:CG112"/>
    <mergeCell ref="CH112:CO112"/>
    <mergeCell ref="CP112:CV112"/>
    <mergeCell ref="CW112:DC112"/>
    <mergeCell ref="DD112:DJ112"/>
    <mergeCell ref="DT111:EK111"/>
    <mergeCell ref="EL111:EW111"/>
    <mergeCell ref="EX111:FG111"/>
    <mergeCell ref="A112:E112"/>
    <mergeCell ref="F112:P112"/>
    <mergeCell ref="Q112:AI112"/>
    <mergeCell ref="AJ112:AX112"/>
    <mergeCell ref="AY112:BK112"/>
    <mergeCell ref="CA111:CG111"/>
    <mergeCell ref="CH111:CO111"/>
    <mergeCell ref="CP111:CV111"/>
    <mergeCell ref="CW111:DC111"/>
    <mergeCell ref="DD111:DJ111"/>
    <mergeCell ref="DK111:DS111"/>
    <mergeCell ref="A111:E111"/>
    <mergeCell ref="F111:P111"/>
    <mergeCell ref="Q111:AI111"/>
    <mergeCell ref="AJ111:AX111"/>
    <mergeCell ref="AY111:BK111"/>
    <mergeCell ref="BL111:BZ111"/>
    <mergeCell ref="DK110:DS110"/>
    <mergeCell ref="DT110:EK110"/>
    <mergeCell ref="EL110:EW110"/>
    <mergeCell ref="EX110:FG110"/>
    <mergeCell ref="BL110:BZ110"/>
    <mergeCell ref="CA110:CG110"/>
    <mergeCell ref="CH110:CO110"/>
    <mergeCell ref="CP110:CV110"/>
    <mergeCell ref="CW110:DC110"/>
    <mergeCell ref="DD110:DJ110"/>
    <mergeCell ref="DT109:EK109"/>
    <mergeCell ref="EL109:EW109"/>
    <mergeCell ref="EX109:FG109"/>
    <mergeCell ref="A110:E110"/>
    <mergeCell ref="F110:P110"/>
    <mergeCell ref="Q110:AI110"/>
    <mergeCell ref="AJ110:AX110"/>
    <mergeCell ref="AY110:BK110"/>
    <mergeCell ref="CA109:CG109"/>
    <mergeCell ref="CH109:CO109"/>
    <mergeCell ref="CP109:CV109"/>
    <mergeCell ref="CW109:DC109"/>
    <mergeCell ref="DD109:DJ109"/>
    <mergeCell ref="DK109:DS109"/>
    <mergeCell ref="A109:E109"/>
    <mergeCell ref="F109:P109"/>
    <mergeCell ref="Q109:AI109"/>
    <mergeCell ref="AJ109:AX109"/>
    <mergeCell ref="AY109:BK109"/>
    <mergeCell ref="BL109:BZ109"/>
    <mergeCell ref="DK108:DS108"/>
    <mergeCell ref="DT108:EK108"/>
    <mergeCell ref="EL108:EW108"/>
    <mergeCell ref="EX108:FG108"/>
    <mergeCell ref="BL108:BZ108"/>
    <mergeCell ref="CA108:CG108"/>
    <mergeCell ref="CH108:CO108"/>
    <mergeCell ref="CP108:CV108"/>
    <mergeCell ref="CW108:DC108"/>
    <mergeCell ref="DD108:DJ108"/>
    <mergeCell ref="DT107:EK107"/>
    <mergeCell ref="EL107:EW107"/>
    <mergeCell ref="EX107:FG107"/>
    <mergeCell ref="A108:E108"/>
    <mergeCell ref="F108:P108"/>
    <mergeCell ref="Q108:AI108"/>
    <mergeCell ref="AJ108:AX108"/>
    <mergeCell ref="AY108:BK108"/>
    <mergeCell ref="CA107:CG107"/>
    <mergeCell ref="CH107:CO107"/>
    <mergeCell ref="CP107:CV107"/>
    <mergeCell ref="CW107:DC107"/>
    <mergeCell ref="DD107:DJ107"/>
    <mergeCell ref="DK107:DS107"/>
    <mergeCell ref="A107:E107"/>
    <mergeCell ref="F107:P107"/>
    <mergeCell ref="Q107:AI107"/>
    <mergeCell ref="AJ107:AX107"/>
    <mergeCell ref="AY107:BK107"/>
    <mergeCell ref="BL107:BZ107"/>
    <mergeCell ref="DK106:DS106"/>
    <mergeCell ref="DT106:EK106"/>
    <mergeCell ref="EL106:EW106"/>
    <mergeCell ref="EX106:FG106"/>
    <mergeCell ref="BL106:BZ106"/>
    <mergeCell ref="CA106:CG106"/>
    <mergeCell ref="CH106:CO106"/>
    <mergeCell ref="CP106:CV106"/>
    <mergeCell ref="CW106:DC106"/>
    <mergeCell ref="DD106:DJ106"/>
    <mergeCell ref="DT105:EK105"/>
    <mergeCell ref="EL105:EW105"/>
    <mergeCell ref="EX105:FG105"/>
    <mergeCell ref="A106:E106"/>
    <mergeCell ref="F106:P106"/>
    <mergeCell ref="Q106:AI106"/>
    <mergeCell ref="AJ106:AX106"/>
    <mergeCell ref="AY106:BK106"/>
    <mergeCell ref="CA105:CG105"/>
    <mergeCell ref="CH105:CO105"/>
    <mergeCell ref="CP105:CV105"/>
    <mergeCell ref="CW105:DC105"/>
    <mergeCell ref="DD105:DJ105"/>
    <mergeCell ref="DK105:DS105"/>
    <mergeCell ref="A105:E105"/>
    <mergeCell ref="F105:P105"/>
    <mergeCell ref="Q105:AI105"/>
    <mergeCell ref="AJ105:AX105"/>
    <mergeCell ref="AY105:BK105"/>
    <mergeCell ref="BL105:BZ105"/>
    <mergeCell ref="DK104:DS104"/>
    <mergeCell ref="DT104:EK104"/>
    <mergeCell ref="EL104:EW104"/>
    <mergeCell ref="EX104:FG104"/>
    <mergeCell ref="BL104:BZ104"/>
    <mergeCell ref="CA104:CG104"/>
    <mergeCell ref="CH104:CO104"/>
    <mergeCell ref="CP104:CV104"/>
    <mergeCell ref="CW104:DC104"/>
    <mergeCell ref="DD104:DJ104"/>
    <mergeCell ref="DT103:EK103"/>
    <mergeCell ref="EL103:EW103"/>
    <mergeCell ref="EX103:FG103"/>
    <mergeCell ref="A104:E104"/>
    <mergeCell ref="F104:P104"/>
    <mergeCell ref="Q104:AI104"/>
    <mergeCell ref="AJ104:AX104"/>
    <mergeCell ref="AY104:BK104"/>
    <mergeCell ref="CA103:CG103"/>
    <mergeCell ref="CH103:CO103"/>
    <mergeCell ref="CP103:CV103"/>
    <mergeCell ref="CW103:DC103"/>
    <mergeCell ref="DD103:DJ103"/>
    <mergeCell ref="DK103:DS103"/>
    <mergeCell ref="A103:E103"/>
    <mergeCell ref="F103:P103"/>
    <mergeCell ref="Q103:AI103"/>
    <mergeCell ref="AJ103:AX103"/>
    <mergeCell ref="AY103:BK103"/>
    <mergeCell ref="BL103:BZ103"/>
    <mergeCell ref="DK102:DS102"/>
    <mergeCell ref="DT102:EK102"/>
    <mergeCell ref="EL102:EW102"/>
    <mergeCell ref="EX102:FG102"/>
    <mergeCell ref="BL102:BZ102"/>
    <mergeCell ref="CA102:CG102"/>
    <mergeCell ref="CH102:CO102"/>
    <mergeCell ref="CP102:CV102"/>
    <mergeCell ref="CW102:DC102"/>
    <mergeCell ref="DD102:DJ102"/>
    <mergeCell ref="DT101:EK101"/>
    <mergeCell ref="EL101:EW101"/>
    <mergeCell ref="EX101:FG101"/>
    <mergeCell ref="A102:E102"/>
    <mergeCell ref="F102:P102"/>
    <mergeCell ref="Q102:AI102"/>
    <mergeCell ref="AJ102:AX102"/>
    <mergeCell ref="AY102:BK102"/>
    <mergeCell ref="CA101:CG101"/>
    <mergeCell ref="CH101:CO101"/>
    <mergeCell ref="CP101:CV101"/>
    <mergeCell ref="CW101:DC101"/>
    <mergeCell ref="DD101:DJ101"/>
    <mergeCell ref="DK101:DS101"/>
    <mergeCell ref="A101:E101"/>
    <mergeCell ref="F101:P101"/>
    <mergeCell ref="Q101:AI101"/>
    <mergeCell ref="AJ101:AX101"/>
    <mergeCell ref="AY101:BK101"/>
    <mergeCell ref="BL101:BZ101"/>
    <mergeCell ref="DK100:DS100"/>
    <mergeCell ref="DT100:EK100"/>
    <mergeCell ref="EL100:EW100"/>
    <mergeCell ref="EX100:FG100"/>
    <mergeCell ref="BL100:BZ100"/>
    <mergeCell ref="CA100:CG100"/>
    <mergeCell ref="CH100:CO100"/>
    <mergeCell ref="CP100:CV100"/>
    <mergeCell ref="CW100:DC100"/>
    <mergeCell ref="DD100:DJ100"/>
    <mergeCell ref="DT99:EK99"/>
    <mergeCell ref="EL99:EW99"/>
    <mergeCell ref="EX99:FG99"/>
    <mergeCell ref="A100:E100"/>
    <mergeCell ref="F100:P100"/>
    <mergeCell ref="Q100:AI100"/>
    <mergeCell ref="AJ100:AX100"/>
    <mergeCell ref="AY100:BK100"/>
    <mergeCell ref="CA99:CG99"/>
    <mergeCell ref="CH99:CO99"/>
    <mergeCell ref="CP99:CV99"/>
    <mergeCell ref="CW99:DC99"/>
    <mergeCell ref="DD99:DJ99"/>
    <mergeCell ref="DK99:DS99"/>
    <mergeCell ref="A99:E99"/>
    <mergeCell ref="F99:P99"/>
    <mergeCell ref="Q99:AI99"/>
    <mergeCell ref="AJ99:AX99"/>
    <mergeCell ref="AY99:BK99"/>
    <mergeCell ref="BL99:BZ99"/>
    <mergeCell ref="DK98:DS98"/>
    <mergeCell ref="DT98:EK98"/>
    <mergeCell ref="EL98:EW98"/>
    <mergeCell ref="EX98:FG98"/>
    <mergeCell ref="BL98:BZ98"/>
    <mergeCell ref="CA98:CG98"/>
    <mergeCell ref="CH98:CO98"/>
    <mergeCell ref="CP98:CV98"/>
    <mergeCell ref="CW98:DC98"/>
    <mergeCell ref="DD98:DJ98"/>
    <mergeCell ref="DT97:EK97"/>
    <mergeCell ref="EL97:EW97"/>
    <mergeCell ref="EX97:FG97"/>
    <mergeCell ref="A98:E98"/>
    <mergeCell ref="F98:P98"/>
    <mergeCell ref="Q98:AI98"/>
    <mergeCell ref="AJ98:AX98"/>
    <mergeCell ref="AY98:BK98"/>
    <mergeCell ref="CA97:CG97"/>
    <mergeCell ref="CH97:CO97"/>
    <mergeCell ref="CP97:CV97"/>
    <mergeCell ref="CW97:DC97"/>
    <mergeCell ref="DD97:DJ97"/>
    <mergeCell ref="DK97:DS97"/>
    <mergeCell ref="A97:E97"/>
    <mergeCell ref="F97:P97"/>
    <mergeCell ref="Q97:AI97"/>
    <mergeCell ref="AJ97:AX97"/>
    <mergeCell ref="AY97:BK97"/>
    <mergeCell ref="BL97:BZ97"/>
    <mergeCell ref="DK96:DS96"/>
    <mergeCell ref="DT96:EK96"/>
    <mergeCell ref="EL96:EW96"/>
    <mergeCell ref="EX96:FG96"/>
    <mergeCell ref="BL96:BZ96"/>
    <mergeCell ref="CA96:CG96"/>
    <mergeCell ref="CH96:CO96"/>
    <mergeCell ref="CP96:CV96"/>
    <mergeCell ref="CW96:DC96"/>
    <mergeCell ref="DD96:DJ96"/>
    <mergeCell ref="DT95:EK95"/>
    <mergeCell ref="EL95:EW95"/>
    <mergeCell ref="EX95:FG95"/>
    <mergeCell ref="A96:E96"/>
    <mergeCell ref="F96:P96"/>
    <mergeCell ref="Q96:AI96"/>
    <mergeCell ref="AJ96:AX96"/>
    <mergeCell ref="AY96:BK96"/>
    <mergeCell ref="CA95:CG95"/>
    <mergeCell ref="CH95:CO95"/>
    <mergeCell ref="CP95:CV95"/>
    <mergeCell ref="CW95:DC95"/>
    <mergeCell ref="DD95:DJ95"/>
    <mergeCell ref="DK95:DS95"/>
    <mergeCell ref="A95:E95"/>
    <mergeCell ref="F95:P95"/>
    <mergeCell ref="Q95:AI95"/>
    <mergeCell ref="AJ95:AX95"/>
    <mergeCell ref="AY95:BK95"/>
    <mergeCell ref="BL95:BZ95"/>
    <mergeCell ref="DK94:DS94"/>
    <mergeCell ref="DT94:EK94"/>
    <mergeCell ref="EL94:EW94"/>
    <mergeCell ref="EX94:FG94"/>
    <mergeCell ref="BL94:BZ94"/>
    <mergeCell ref="CA94:CG94"/>
    <mergeCell ref="CH94:CO94"/>
    <mergeCell ref="CP94:CV94"/>
    <mergeCell ref="CW94:DC94"/>
    <mergeCell ref="DD94:DJ94"/>
    <mergeCell ref="DT93:EK93"/>
    <mergeCell ref="EL93:EW93"/>
    <mergeCell ref="EX93:FG93"/>
    <mergeCell ref="A94:E94"/>
    <mergeCell ref="F94:P94"/>
    <mergeCell ref="Q94:AI94"/>
    <mergeCell ref="AJ94:AX94"/>
    <mergeCell ref="AY94:BK94"/>
    <mergeCell ref="CA93:CG93"/>
    <mergeCell ref="CH93:CO93"/>
    <mergeCell ref="CP93:CV93"/>
    <mergeCell ref="CW93:DC93"/>
    <mergeCell ref="DD93:DJ93"/>
    <mergeCell ref="DK93:DS93"/>
    <mergeCell ref="A93:E93"/>
    <mergeCell ref="F93:P93"/>
    <mergeCell ref="Q93:AI93"/>
    <mergeCell ref="AJ93:AX93"/>
    <mergeCell ref="AY93:BK93"/>
    <mergeCell ref="BL93:BZ93"/>
    <mergeCell ref="DK92:DS92"/>
    <mergeCell ref="DT92:EK92"/>
    <mergeCell ref="EL92:EW92"/>
    <mergeCell ref="EX92:FG92"/>
    <mergeCell ref="BL92:BZ92"/>
    <mergeCell ref="CA92:CG92"/>
    <mergeCell ref="CH92:CO92"/>
    <mergeCell ref="CP92:CV92"/>
    <mergeCell ref="CW92:DC92"/>
    <mergeCell ref="DD92:DJ92"/>
    <mergeCell ref="DT91:EK91"/>
    <mergeCell ref="EL91:EW91"/>
    <mergeCell ref="EX91:FG91"/>
    <mergeCell ref="A92:E92"/>
    <mergeCell ref="F92:P92"/>
    <mergeCell ref="Q92:AI92"/>
    <mergeCell ref="AJ92:AX92"/>
    <mergeCell ref="AY92:BK92"/>
    <mergeCell ref="CA91:CG91"/>
    <mergeCell ref="CH91:CO91"/>
    <mergeCell ref="CP91:CV91"/>
    <mergeCell ref="CW91:DC91"/>
    <mergeCell ref="DD91:DJ91"/>
    <mergeCell ref="DK91:DS91"/>
    <mergeCell ref="A91:E91"/>
    <mergeCell ref="F91:P91"/>
    <mergeCell ref="Q91:AI91"/>
    <mergeCell ref="AJ91:AX91"/>
    <mergeCell ref="AY91:BK91"/>
    <mergeCell ref="BL91:BZ91"/>
    <mergeCell ref="DK90:DS90"/>
    <mergeCell ref="DT90:EK90"/>
    <mergeCell ref="EL90:EW90"/>
    <mergeCell ref="EX90:FG90"/>
    <mergeCell ref="BL90:BZ90"/>
    <mergeCell ref="CA90:CG90"/>
    <mergeCell ref="CH90:CO90"/>
    <mergeCell ref="CP90:CV90"/>
    <mergeCell ref="CW90:DC90"/>
    <mergeCell ref="DD90:DJ90"/>
    <mergeCell ref="DT89:EK89"/>
    <mergeCell ref="EL89:EW89"/>
    <mergeCell ref="EX89:FG89"/>
    <mergeCell ref="A90:E90"/>
    <mergeCell ref="F90:P90"/>
    <mergeCell ref="Q90:AI90"/>
    <mergeCell ref="AJ90:AX90"/>
    <mergeCell ref="AY90:BK90"/>
    <mergeCell ref="CA89:CG89"/>
    <mergeCell ref="CH89:CO89"/>
    <mergeCell ref="CP89:CV89"/>
    <mergeCell ref="CW89:DC89"/>
    <mergeCell ref="DD89:DJ89"/>
    <mergeCell ref="DK89:DS89"/>
    <mergeCell ref="A89:E89"/>
    <mergeCell ref="F89:P89"/>
    <mergeCell ref="Q89:AI89"/>
    <mergeCell ref="AJ89:AX89"/>
    <mergeCell ref="AY89:BK89"/>
    <mergeCell ref="BL89:BZ89"/>
    <mergeCell ref="DK88:DS88"/>
    <mergeCell ref="DT88:EK88"/>
    <mergeCell ref="EL88:EW88"/>
    <mergeCell ref="EX88:FG88"/>
    <mergeCell ref="BL88:BZ88"/>
    <mergeCell ref="CA88:CG88"/>
    <mergeCell ref="CH88:CO88"/>
    <mergeCell ref="CP88:CV88"/>
    <mergeCell ref="CW88:DC88"/>
    <mergeCell ref="DD88:DJ88"/>
    <mergeCell ref="DT87:EK87"/>
    <mergeCell ref="EL87:EW87"/>
    <mergeCell ref="EX87:FG87"/>
    <mergeCell ref="A88:E88"/>
    <mergeCell ref="F88:P88"/>
    <mergeCell ref="Q88:AI88"/>
    <mergeCell ref="AJ88:AX88"/>
    <mergeCell ref="AY88:BK88"/>
    <mergeCell ref="CA87:CG87"/>
    <mergeCell ref="CH87:CO87"/>
    <mergeCell ref="CP87:CV87"/>
    <mergeCell ref="CW87:DC87"/>
    <mergeCell ref="DD87:DJ87"/>
    <mergeCell ref="DK87:DS87"/>
    <mergeCell ref="A87:E87"/>
    <mergeCell ref="F87:P87"/>
    <mergeCell ref="Q87:AI87"/>
    <mergeCell ref="AJ87:AX87"/>
    <mergeCell ref="AY87:BK87"/>
    <mergeCell ref="BL87:BZ87"/>
    <mergeCell ref="DK86:DS86"/>
    <mergeCell ref="DT86:EK86"/>
    <mergeCell ref="EL86:EW86"/>
    <mergeCell ref="EX86:FG86"/>
    <mergeCell ref="BL86:BZ86"/>
    <mergeCell ref="CA86:CG86"/>
    <mergeCell ref="CH86:CO86"/>
    <mergeCell ref="CP86:CV86"/>
    <mergeCell ref="CW86:DC86"/>
    <mergeCell ref="DD86:DJ86"/>
    <mergeCell ref="DT85:EK85"/>
    <mergeCell ref="EL85:EW85"/>
    <mergeCell ref="EX85:FG85"/>
    <mergeCell ref="A86:E86"/>
    <mergeCell ref="F86:P86"/>
    <mergeCell ref="Q86:AI86"/>
    <mergeCell ref="AJ86:AX86"/>
    <mergeCell ref="AY86:BK86"/>
    <mergeCell ref="CA85:CG85"/>
    <mergeCell ref="CH85:CO85"/>
    <mergeCell ref="CP85:CV85"/>
    <mergeCell ref="CW85:DC85"/>
    <mergeCell ref="DD85:DJ85"/>
    <mergeCell ref="DK85:DS85"/>
    <mergeCell ref="A85:E85"/>
    <mergeCell ref="F85:P85"/>
    <mergeCell ref="Q85:AI85"/>
    <mergeCell ref="AJ85:AX85"/>
    <mergeCell ref="AY85:BK85"/>
    <mergeCell ref="BL85:BZ85"/>
    <mergeCell ref="DK84:DS84"/>
    <mergeCell ref="DT84:EK84"/>
    <mergeCell ref="EL84:EW84"/>
    <mergeCell ref="EX84:FG84"/>
    <mergeCell ref="BL84:BZ84"/>
    <mergeCell ref="CA84:CG84"/>
    <mergeCell ref="CH84:CO84"/>
    <mergeCell ref="CP84:CV84"/>
    <mergeCell ref="CW84:DC84"/>
    <mergeCell ref="DD84:DJ84"/>
    <mergeCell ref="DT83:EK83"/>
    <mergeCell ref="EL83:EW83"/>
    <mergeCell ref="EX83:FG83"/>
    <mergeCell ref="A84:E84"/>
    <mergeCell ref="F84:P84"/>
    <mergeCell ref="Q84:AI84"/>
    <mergeCell ref="AJ84:AX84"/>
    <mergeCell ref="AY84:BK84"/>
    <mergeCell ref="CA83:CG83"/>
    <mergeCell ref="CH83:CO83"/>
    <mergeCell ref="CP83:CV83"/>
    <mergeCell ref="CW83:DC83"/>
    <mergeCell ref="DD83:DJ83"/>
    <mergeCell ref="DK83:DS83"/>
    <mergeCell ref="A83:E83"/>
    <mergeCell ref="F83:P83"/>
    <mergeCell ref="Q83:AI83"/>
    <mergeCell ref="AJ83:AX83"/>
    <mergeCell ref="AY83:BK83"/>
    <mergeCell ref="BL83:BZ83"/>
    <mergeCell ref="DK82:DS82"/>
    <mergeCell ref="DT82:EK82"/>
    <mergeCell ref="EL82:EW82"/>
    <mergeCell ref="EX82:FG82"/>
    <mergeCell ref="BL82:BZ82"/>
    <mergeCell ref="CA82:CG82"/>
    <mergeCell ref="CH82:CO82"/>
    <mergeCell ref="CP82:CV82"/>
    <mergeCell ref="CW82:DC82"/>
    <mergeCell ref="DD82:DJ82"/>
    <mergeCell ref="DT81:EK81"/>
    <mergeCell ref="EL81:EW81"/>
    <mergeCell ref="EX81:FG81"/>
    <mergeCell ref="A82:E82"/>
    <mergeCell ref="F82:P82"/>
    <mergeCell ref="Q82:AI82"/>
    <mergeCell ref="AJ82:AX82"/>
    <mergeCell ref="AY82:BK82"/>
    <mergeCell ref="CA81:CG81"/>
    <mergeCell ref="CH81:CO81"/>
    <mergeCell ref="CP81:CV81"/>
    <mergeCell ref="CW81:DC81"/>
    <mergeCell ref="DD81:DJ81"/>
    <mergeCell ref="DK81:DS81"/>
    <mergeCell ref="A81:E81"/>
    <mergeCell ref="F81:P81"/>
    <mergeCell ref="Q81:AI81"/>
    <mergeCell ref="AJ81:AX81"/>
    <mergeCell ref="AY81:BK81"/>
    <mergeCell ref="BL81:BZ81"/>
    <mergeCell ref="DT80:EK80"/>
    <mergeCell ref="EL80:EW80"/>
    <mergeCell ref="EX80:FG80"/>
    <mergeCell ref="CA80:CG80"/>
    <mergeCell ref="CH80:CO80"/>
    <mergeCell ref="CP80:CV80"/>
    <mergeCell ref="CW80:DC80"/>
    <mergeCell ref="DD80:DJ80"/>
    <mergeCell ref="DK80:DS80"/>
    <mergeCell ref="A80:E80"/>
    <mergeCell ref="F80:P80"/>
    <mergeCell ref="Q80:AI80"/>
    <mergeCell ref="AJ80:AX80"/>
    <mergeCell ref="AY80:BK80"/>
    <mergeCell ref="BL80:BZ80"/>
    <mergeCell ref="DK79:DS79"/>
    <mergeCell ref="DT79:EK79"/>
    <mergeCell ref="EL79:EW79"/>
    <mergeCell ref="EX79:FG79"/>
    <mergeCell ref="BL79:BZ79"/>
    <mergeCell ref="CA79:CG79"/>
    <mergeCell ref="CH79:CO79"/>
    <mergeCell ref="CP79:CV79"/>
    <mergeCell ref="CW79:DC79"/>
    <mergeCell ref="DD79:DJ79"/>
    <mergeCell ref="DT78:EK78"/>
    <mergeCell ref="EL78:EW78"/>
    <mergeCell ref="EX78:FG78"/>
    <mergeCell ref="A79:E79"/>
    <mergeCell ref="F79:P79"/>
    <mergeCell ref="Q79:AI79"/>
    <mergeCell ref="AJ79:AX79"/>
    <mergeCell ref="AY79:BK79"/>
    <mergeCell ref="CA78:CG78"/>
    <mergeCell ref="CH78:CO78"/>
    <mergeCell ref="CP78:CV78"/>
    <mergeCell ref="CW78:DC78"/>
    <mergeCell ref="DD78:DJ78"/>
    <mergeCell ref="DK78:DS78"/>
    <mergeCell ref="A78:E78"/>
    <mergeCell ref="F78:P78"/>
    <mergeCell ref="Q78:AI78"/>
    <mergeCell ref="AJ78:AX78"/>
    <mergeCell ref="AY78:BK78"/>
    <mergeCell ref="BL78:BZ78"/>
    <mergeCell ref="DK77:DS77"/>
    <mergeCell ref="DT77:EK77"/>
    <mergeCell ref="EL77:EW77"/>
    <mergeCell ref="EX77:FG77"/>
    <mergeCell ref="BL77:BZ77"/>
    <mergeCell ref="CA77:CG77"/>
    <mergeCell ref="CH77:CO77"/>
    <mergeCell ref="CP77:CV77"/>
    <mergeCell ref="CW77:DC77"/>
    <mergeCell ref="DD77:DJ77"/>
    <mergeCell ref="DT76:EK76"/>
    <mergeCell ref="EL76:EW76"/>
    <mergeCell ref="EX76:FG76"/>
    <mergeCell ref="A77:E77"/>
    <mergeCell ref="F77:P77"/>
    <mergeCell ref="Q77:AI77"/>
    <mergeCell ref="AJ77:AX77"/>
    <mergeCell ref="AY77:BK77"/>
    <mergeCell ref="CA76:CG76"/>
    <mergeCell ref="CH76:CO76"/>
    <mergeCell ref="CP76:CV76"/>
    <mergeCell ref="CW76:DC76"/>
    <mergeCell ref="DD76:DJ76"/>
    <mergeCell ref="DK76:DS76"/>
    <mergeCell ref="A76:E76"/>
    <mergeCell ref="F76:P76"/>
    <mergeCell ref="Q76:AI76"/>
    <mergeCell ref="AJ76:AX76"/>
    <mergeCell ref="AY76:BK76"/>
    <mergeCell ref="BL76:BZ76"/>
    <mergeCell ref="DK75:DS75"/>
    <mergeCell ref="DT75:EK75"/>
    <mergeCell ref="EL75:EW75"/>
    <mergeCell ref="EX75:FG75"/>
    <mergeCell ref="BL75:BZ75"/>
    <mergeCell ref="CA75:CG75"/>
    <mergeCell ref="CH75:CO75"/>
    <mergeCell ref="CP75:CV75"/>
    <mergeCell ref="CW75:DC75"/>
    <mergeCell ref="DD75:DJ75"/>
    <mergeCell ref="DT74:EK74"/>
    <mergeCell ref="EL74:EW74"/>
    <mergeCell ref="EX74:FG74"/>
    <mergeCell ref="A75:E75"/>
    <mergeCell ref="F75:P75"/>
    <mergeCell ref="Q75:AI75"/>
    <mergeCell ref="AJ75:AX75"/>
    <mergeCell ref="AY75:BK75"/>
    <mergeCell ref="CA74:CG74"/>
    <mergeCell ref="CH74:CO74"/>
    <mergeCell ref="CP74:CV74"/>
    <mergeCell ref="CW74:DC74"/>
    <mergeCell ref="DD74:DJ74"/>
    <mergeCell ref="DK74:DS74"/>
    <mergeCell ref="A74:E74"/>
    <mergeCell ref="F74:P74"/>
    <mergeCell ref="Q74:AI74"/>
    <mergeCell ref="AJ74:AX74"/>
    <mergeCell ref="AY74:BK74"/>
    <mergeCell ref="BL74:BZ74"/>
    <mergeCell ref="DK73:DS73"/>
    <mergeCell ref="DT73:EK73"/>
    <mergeCell ref="EL73:EW73"/>
    <mergeCell ref="EX73:FG73"/>
    <mergeCell ref="BL73:BZ73"/>
    <mergeCell ref="CA73:CG73"/>
    <mergeCell ref="CH73:CO73"/>
    <mergeCell ref="CP73:CV73"/>
    <mergeCell ref="CW73:DC73"/>
    <mergeCell ref="DD73:DJ73"/>
    <mergeCell ref="DT72:EK72"/>
    <mergeCell ref="EL72:EW72"/>
    <mergeCell ref="EX72:FG72"/>
    <mergeCell ref="A73:E73"/>
    <mergeCell ref="F73:P73"/>
    <mergeCell ref="Q73:AI73"/>
    <mergeCell ref="AJ73:AX73"/>
    <mergeCell ref="AY73:BK73"/>
    <mergeCell ref="CA72:CG72"/>
    <mergeCell ref="CH72:CO72"/>
    <mergeCell ref="CP72:CV72"/>
    <mergeCell ref="CW72:DC72"/>
    <mergeCell ref="DD72:DJ72"/>
    <mergeCell ref="DK72:DS72"/>
    <mergeCell ref="A72:E72"/>
    <mergeCell ref="F72:P72"/>
    <mergeCell ref="Q72:AI72"/>
    <mergeCell ref="AJ72:AX72"/>
    <mergeCell ref="AY72:BK72"/>
    <mergeCell ref="BL72:BZ72"/>
    <mergeCell ref="DK71:DS71"/>
    <mergeCell ref="DT71:EK71"/>
    <mergeCell ref="EL71:EW71"/>
    <mergeCell ref="EX71:FG71"/>
    <mergeCell ref="BL71:BZ71"/>
    <mergeCell ref="CA71:CG71"/>
    <mergeCell ref="CH71:CO71"/>
    <mergeCell ref="CP71:CV71"/>
    <mergeCell ref="CW71:DC71"/>
    <mergeCell ref="DD71:DJ71"/>
    <mergeCell ref="DT70:EK70"/>
    <mergeCell ref="EL70:EW70"/>
    <mergeCell ref="EX70:FG70"/>
    <mergeCell ref="A71:E71"/>
    <mergeCell ref="F71:P71"/>
    <mergeCell ref="Q71:AI71"/>
    <mergeCell ref="AJ71:AX71"/>
    <mergeCell ref="AY71:BK71"/>
    <mergeCell ref="CA70:CG70"/>
    <mergeCell ref="CH70:CO70"/>
    <mergeCell ref="CP70:CV70"/>
    <mergeCell ref="CW70:DC70"/>
    <mergeCell ref="DD70:DJ70"/>
    <mergeCell ref="DK70:DS70"/>
    <mergeCell ref="A70:E70"/>
    <mergeCell ref="F70:P70"/>
    <mergeCell ref="Q70:AI70"/>
    <mergeCell ref="AJ70:AX70"/>
    <mergeCell ref="AY70:BK70"/>
    <mergeCell ref="BL70:BZ70"/>
    <mergeCell ref="DK69:DS69"/>
    <mergeCell ref="DT69:EK69"/>
    <mergeCell ref="EL69:EW69"/>
    <mergeCell ref="EX69:FG69"/>
    <mergeCell ref="BL69:BZ69"/>
    <mergeCell ref="CA69:CG69"/>
    <mergeCell ref="CH69:CO69"/>
    <mergeCell ref="CP69:CV69"/>
    <mergeCell ref="CW69:DC69"/>
    <mergeCell ref="DD69:DJ69"/>
    <mergeCell ref="DT68:EK68"/>
    <mergeCell ref="EL68:EW68"/>
    <mergeCell ref="EX68:FG68"/>
    <mergeCell ref="A69:E69"/>
    <mergeCell ref="F69:P69"/>
    <mergeCell ref="Q69:AI69"/>
    <mergeCell ref="AJ69:AX69"/>
    <mergeCell ref="AY69:BK69"/>
    <mergeCell ref="CA68:CG68"/>
    <mergeCell ref="CH68:CO68"/>
    <mergeCell ref="CP68:CV68"/>
    <mergeCell ref="CW68:DC68"/>
    <mergeCell ref="DD68:DJ68"/>
    <mergeCell ref="DK68:DS68"/>
    <mergeCell ref="A68:E68"/>
    <mergeCell ref="F68:P68"/>
    <mergeCell ref="Q68:AI68"/>
    <mergeCell ref="AJ68:AX68"/>
    <mergeCell ref="AY68:BK68"/>
    <mergeCell ref="BL68:BZ68"/>
    <mergeCell ref="DK67:DS67"/>
    <mergeCell ref="DT67:EK67"/>
    <mergeCell ref="EL67:EW67"/>
    <mergeCell ref="EX67:FG67"/>
    <mergeCell ref="BL67:BZ67"/>
    <mergeCell ref="CA67:CG67"/>
    <mergeCell ref="CH67:CO67"/>
    <mergeCell ref="CP67:CV67"/>
    <mergeCell ref="CW67:DC67"/>
    <mergeCell ref="DD67:DJ67"/>
    <mergeCell ref="DT66:EK66"/>
    <mergeCell ref="EL66:EW66"/>
    <mergeCell ref="EX66:FG66"/>
    <mergeCell ref="A67:E67"/>
    <mergeCell ref="F67:P67"/>
    <mergeCell ref="Q67:AI67"/>
    <mergeCell ref="AJ67:AX67"/>
    <mergeCell ref="AY67:BK67"/>
    <mergeCell ref="CA66:CG66"/>
    <mergeCell ref="CH66:CO66"/>
    <mergeCell ref="CP66:CV66"/>
    <mergeCell ref="CW66:DC66"/>
    <mergeCell ref="DD66:DJ66"/>
    <mergeCell ref="DK66:DS66"/>
    <mergeCell ref="A66:E66"/>
    <mergeCell ref="F66:P66"/>
    <mergeCell ref="Q66:AI66"/>
    <mergeCell ref="AJ66:AX66"/>
    <mergeCell ref="AY66:BK66"/>
    <mergeCell ref="BL66:BZ66"/>
    <mergeCell ref="DK65:DS65"/>
    <mergeCell ref="DT65:EK65"/>
    <mergeCell ref="EL65:EW65"/>
    <mergeCell ref="EX65:FG65"/>
    <mergeCell ref="BL65:BZ65"/>
    <mergeCell ref="CA65:CG65"/>
    <mergeCell ref="CH65:CO65"/>
    <mergeCell ref="CP65:CV65"/>
    <mergeCell ref="CW65:DC65"/>
    <mergeCell ref="DD65:DJ65"/>
    <mergeCell ref="DT64:EK64"/>
    <mergeCell ref="EL64:EW64"/>
    <mergeCell ref="EX64:FG64"/>
    <mergeCell ref="A65:E65"/>
    <mergeCell ref="F65:P65"/>
    <mergeCell ref="Q65:AI65"/>
    <mergeCell ref="AJ65:AX65"/>
    <mergeCell ref="AY65:BK65"/>
    <mergeCell ref="CA64:CG64"/>
    <mergeCell ref="CH64:CO64"/>
    <mergeCell ref="CP64:CV64"/>
    <mergeCell ref="CW64:DC64"/>
    <mergeCell ref="DD64:DJ64"/>
    <mergeCell ref="DK64:DS64"/>
    <mergeCell ref="A64:E64"/>
    <mergeCell ref="F64:P64"/>
    <mergeCell ref="Q64:AI64"/>
    <mergeCell ref="AJ64:AX64"/>
    <mergeCell ref="AY64:BK64"/>
    <mergeCell ref="BL64:BZ64"/>
    <mergeCell ref="DK63:DS63"/>
    <mergeCell ref="DT63:EK63"/>
    <mergeCell ref="EL63:EW63"/>
    <mergeCell ref="EX63:FG63"/>
    <mergeCell ref="BL63:BZ63"/>
    <mergeCell ref="CA63:CG63"/>
    <mergeCell ref="CH63:CO63"/>
    <mergeCell ref="CP63:CV63"/>
    <mergeCell ref="CW63:DC63"/>
    <mergeCell ref="DD63:DJ63"/>
    <mergeCell ref="DT62:EK62"/>
    <mergeCell ref="EL62:EW62"/>
    <mergeCell ref="EX62:FG62"/>
    <mergeCell ref="A63:E63"/>
    <mergeCell ref="F63:P63"/>
    <mergeCell ref="Q63:AI63"/>
    <mergeCell ref="AJ63:AX63"/>
    <mergeCell ref="AY63:BK63"/>
    <mergeCell ref="CA62:CG62"/>
    <mergeCell ref="CH62:CO62"/>
    <mergeCell ref="CP62:CV62"/>
    <mergeCell ref="CW62:DC62"/>
    <mergeCell ref="DD62:DJ62"/>
    <mergeCell ref="DK62:DS62"/>
    <mergeCell ref="A62:E62"/>
    <mergeCell ref="F62:P62"/>
    <mergeCell ref="Q62:AI62"/>
    <mergeCell ref="AJ62:AX62"/>
    <mergeCell ref="AY62:BK62"/>
    <mergeCell ref="BL62:BZ62"/>
    <mergeCell ref="DK61:DS61"/>
    <mergeCell ref="DT61:EK61"/>
    <mergeCell ref="EL61:EW61"/>
    <mergeCell ref="EX61:FG61"/>
    <mergeCell ref="BL61:BZ61"/>
    <mergeCell ref="CA61:CG61"/>
    <mergeCell ref="CH61:CO61"/>
    <mergeCell ref="CP61:CV61"/>
    <mergeCell ref="CW61:DC61"/>
    <mergeCell ref="DD61:DJ61"/>
    <mergeCell ref="DT60:EK60"/>
    <mergeCell ref="EL60:EW60"/>
    <mergeCell ref="EX60:FG60"/>
    <mergeCell ref="A61:E61"/>
    <mergeCell ref="F61:P61"/>
    <mergeCell ref="Q61:AI61"/>
    <mergeCell ref="AJ61:AX61"/>
    <mergeCell ref="AY61:BK61"/>
    <mergeCell ref="CA60:CG60"/>
    <mergeCell ref="CH60:CO60"/>
    <mergeCell ref="CP60:CV60"/>
    <mergeCell ref="CW60:DC60"/>
    <mergeCell ref="DD60:DJ60"/>
    <mergeCell ref="DK60:DS60"/>
    <mergeCell ref="A60:E60"/>
    <mergeCell ref="F60:P60"/>
    <mergeCell ref="Q60:AI60"/>
    <mergeCell ref="AJ60:AX60"/>
    <mergeCell ref="AY60:BK60"/>
    <mergeCell ref="BL60:BZ60"/>
    <mergeCell ref="DK59:DS59"/>
    <mergeCell ref="DT59:EK59"/>
    <mergeCell ref="EL59:EW59"/>
    <mergeCell ref="EX59:FG59"/>
    <mergeCell ref="BL59:BZ59"/>
    <mergeCell ref="CA59:CG59"/>
    <mergeCell ref="CH59:CO59"/>
    <mergeCell ref="CP59:CV59"/>
    <mergeCell ref="CW59:DC59"/>
    <mergeCell ref="DD59:DJ59"/>
    <mergeCell ref="DT58:EK58"/>
    <mergeCell ref="EL58:EW58"/>
    <mergeCell ref="EX58:FG58"/>
    <mergeCell ref="A59:E59"/>
    <mergeCell ref="F59:P59"/>
    <mergeCell ref="Q59:AI59"/>
    <mergeCell ref="AJ59:AX59"/>
    <mergeCell ref="AY59:BK59"/>
    <mergeCell ref="CA58:CG58"/>
    <mergeCell ref="CH58:CO58"/>
    <mergeCell ref="CP58:CV58"/>
    <mergeCell ref="CW58:DC58"/>
    <mergeCell ref="DD58:DJ58"/>
    <mergeCell ref="DK58:DS58"/>
    <mergeCell ref="A58:E58"/>
    <mergeCell ref="F58:P58"/>
    <mergeCell ref="Q58:AI58"/>
    <mergeCell ref="AJ58:AX58"/>
    <mergeCell ref="AY58:BK58"/>
    <mergeCell ref="BL58:BZ58"/>
    <mergeCell ref="DK57:DS57"/>
    <mergeCell ref="DT57:EK57"/>
    <mergeCell ref="EL57:EW57"/>
    <mergeCell ref="EX57:FG57"/>
    <mergeCell ref="BL57:BZ57"/>
    <mergeCell ref="CA57:CG57"/>
    <mergeCell ref="CH57:CO57"/>
    <mergeCell ref="CP57:CV57"/>
    <mergeCell ref="CW57:DC57"/>
    <mergeCell ref="DD57:DJ57"/>
    <mergeCell ref="DT56:EK56"/>
    <mergeCell ref="EL56:EW56"/>
    <mergeCell ref="EX56:FG56"/>
    <mergeCell ref="A57:E57"/>
    <mergeCell ref="F57:P57"/>
    <mergeCell ref="Q57:AI57"/>
    <mergeCell ref="AJ57:AX57"/>
    <mergeCell ref="AY57:BK57"/>
    <mergeCell ref="CA56:CG56"/>
    <mergeCell ref="CH56:CO56"/>
    <mergeCell ref="CP56:CV56"/>
    <mergeCell ref="CW56:DC56"/>
    <mergeCell ref="DD56:DJ56"/>
    <mergeCell ref="DK56:DS56"/>
    <mergeCell ref="A56:E56"/>
    <mergeCell ref="F56:P56"/>
    <mergeCell ref="Q56:AI56"/>
    <mergeCell ref="AJ56:AX56"/>
    <mergeCell ref="AY56:BK56"/>
    <mergeCell ref="BL56:BZ56"/>
    <mergeCell ref="DK55:DS55"/>
    <mergeCell ref="DT55:EK55"/>
    <mergeCell ref="EL55:EW55"/>
    <mergeCell ref="EX55:FG55"/>
    <mergeCell ref="BL55:BZ55"/>
    <mergeCell ref="CA55:CG55"/>
    <mergeCell ref="CH55:CO55"/>
    <mergeCell ref="CP55:CV55"/>
    <mergeCell ref="CW55:DC55"/>
    <mergeCell ref="DD55:DJ55"/>
    <mergeCell ref="DT54:EK54"/>
    <mergeCell ref="EL54:EW54"/>
    <mergeCell ref="EX54:FG54"/>
    <mergeCell ref="A55:E55"/>
    <mergeCell ref="F55:P55"/>
    <mergeCell ref="Q55:AI55"/>
    <mergeCell ref="AJ55:AX55"/>
    <mergeCell ref="AY55:BK55"/>
    <mergeCell ref="CA54:CG54"/>
    <mergeCell ref="CH54:CO54"/>
    <mergeCell ref="CP54:CV54"/>
    <mergeCell ref="CW54:DC54"/>
    <mergeCell ref="DD54:DJ54"/>
    <mergeCell ref="DK54:DS54"/>
    <mergeCell ref="A54:E54"/>
    <mergeCell ref="F54:P54"/>
    <mergeCell ref="Q54:AI54"/>
    <mergeCell ref="AJ54:AX54"/>
    <mergeCell ref="AY54:BK54"/>
    <mergeCell ref="BL54:BZ54"/>
    <mergeCell ref="DK53:DS53"/>
    <mergeCell ref="DT53:EK53"/>
    <mergeCell ref="EL53:EW53"/>
    <mergeCell ref="EX53:FG53"/>
    <mergeCell ref="BL53:BZ53"/>
    <mergeCell ref="CA53:CG53"/>
    <mergeCell ref="CH53:CO53"/>
    <mergeCell ref="CP53:CV53"/>
    <mergeCell ref="CW53:DC53"/>
    <mergeCell ref="DD53:DJ53"/>
    <mergeCell ref="DT52:EK52"/>
    <mergeCell ref="EL52:EW52"/>
    <mergeCell ref="EX52:FG52"/>
    <mergeCell ref="A53:E53"/>
    <mergeCell ref="F53:P53"/>
    <mergeCell ref="Q53:AI53"/>
    <mergeCell ref="AJ53:AX53"/>
    <mergeCell ref="AY53:BK53"/>
    <mergeCell ref="CA52:CG52"/>
    <mergeCell ref="CH52:CO52"/>
    <mergeCell ref="CP52:CV52"/>
    <mergeCell ref="CW52:DC52"/>
    <mergeCell ref="DD52:DJ52"/>
    <mergeCell ref="DK52:DS52"/>
    <mergeCell ref="A52:E52"/>
    <mergeCell ref="F52:P52"/>
    <mergeCell ref="Q52:AI52"/>
    <mergeCell ref="AJ52:AX52"/>
    <mergeCell ref="AY52:BK52"/>
    <mergeCell ref="BL52:BZ52"/>
    <mergeCell ref="DK51:DS51"/>
    <mergeCell ref="DT51:EK51"/>
    <mergeCell ref="EL51:EW51"/>
    <mergeCell ref="EX51:FG51"/>
    <mergeCell ref="BL51:BZ51"/>
    <mergeCell ref="CA51:CG51"/>
    <mergeCell ref="CH51:CO51"/>
    <mergeCell ref="CP51:CV51"/>
    <mergeCell ref="CW51:DC51"/>
    <mergeCell ref="DD51:DJ51"/>
    <mergeCell ref="DT50:EK50"/>
    <mergeCell ref="EL50:EW50"/>
    <mergeCell ref="EX50:FG50"/>
    <mergeCell ref="A51:E51"/>
    <mergeCell ref="F51:P51"/>
    <mergeCell ref="Q51:AI51"/>
    <mergeCell ref="AJ51:AX51"/>
    <mergeCell ref="AY51:BK51"/>
    <mergeCell ref="CA50:CG50"/>
    <mergeCell ref="CH50:CO50"/>
    <mergeCell ref="CP50:CV50"/>
    <mergeCell ref="CW50:DC50"/>
    <mergeCell ref="DD50:DJ50"/>
    <mergeCell ref="DK50:DS50"/>
    <mergeCell ref="A50:E50"/>
    <mergeCell ref="F50:P50"/>
    <mergeCell ref="Q50:AI50"/>
    <mergeCell ref="AJ50:AX50"/>
    <mergeCell ref="AY50:BK50"/>
    <mergeCell ref="BL50:BZ50"/>
    <mergeCell ref="DK49:DS49"/>
    <mergeCell ref="DT49:EK49"/>
    <mergeCell ref="EL49:EW49"/>
    <mergeCell ref="EX49:FG49"/>
    <mergeCell ref="BL49:BZ49"/>
    <mergeCell ref="CA49:CG49"/>
    <mergeCell ref="CH49:CO49"/>
    <mergeCell ref="CP49:CV49"/>
    <mergeCell ref="CW49:DC49"/>
    <mergeCell ref="DD49:DJ49"/>
    <mergeCell ref="DT48:EK48"/>
    <mergeCell ref="EL48:EW48"/>
    <mergeCell ref="EX48:FG48"/>
    <mergeCell ref="A49:E49"/>
    <mergeCell ref="F49:P49"/>
    <mergeCell ref="Q49:AI49"/>
    <mergeCell ref="AJ49:AX49"/>
    <mergeCell ref="AY49:BK49"/>
    <mergeCell ref="CA48:CG48"/>
    <mergeCell ref="CH48:CO48"/>
    <mergeCell ref="CP48:CV48"/>
    <mergeCell ref="CW48:DC48"/>
    <mergeCell ref="DD48:DJ48"/>
    <mergeCell ref="DK48:DS48"/>
    <mergeCell ref="A48:E48"/>
    <mergeCell ref="F48:P48"/>
    <mergeCell ref="Q48:AI48"/>
    <mergeCell ref="AJ48:AX48"/>
    <mergeCell ref="AY48:BK48"/>
    <mergeCell ref="BL48:BZ48"/>
    <mergeCell ref="DK47:DS47"/>
    <mergeCell ref="DT47:EK47"/>
    <mergeCell ref="EL47:EW47"/>
    <mergeCell ref="EX47:FG47"/>
    <mergeCell ref="BL47:BZ47"/>
    <mergeCell ref="CA47:CG47"/>
    <mergeCell ref="CH47:CO47"/>
    <mergeCell ref="CP47:CV47"/>
    <mergeCell ref="CW47:DC47"/>
    <mergeCell ref="DD47:DJ47"/>
    <mergeCell ref="DT46:EK46"/>
    <mergeCell ref="EL46:EW46"/>
    <mergeCell ref="EX46:FG46"/>
    <mergeCell ref="A47:E47"/>
    <mergeCell ref="F47:P47"/>
    <mergeCell ref="Q47:AI47"/>
    <mergeCell ref="AJ47:AX47"/>
    <mergeCell ref="AY47:BK47"/>
    <mergeCell ref="CA46:CG46"/>
    <mergeCell ref="CH46:CO46"/>
    <mergeCell ref="CP46:CV46"/>
    <mergeCell ref="CW46:DC46"/>
    <mergeCell ref="DD46:DJ46"/>
    <mergeCell ref="DK46:DS46"/>
    <mergeCell ref="A46:E46"/>
    <mergeCell ref="F46:P46"/>
    <mergeCell ref="Q46:AI46"/>
    <mergeCell ref="AJ46:AX46"/>
    <mergeCell ref="AY46:BK46"/>
    <mergeCell ref="BL46:BZ46"/>
    <mergeCell ref="DK45:DS45"/>
    <mergeCell ref="DT45:EK45"/>
    <mergeCell ref="EL45:EW45"/>
    <mergeCell ref="EX45:FG45"/>
    <mergeCell ref="BL45:BZ45"/>
    <mergeCell ref="CA45:CG45"/>
    <mergeCell ref="CH45:CO45"/>
    <mergeCell ref="CP45:CV45"/>
    <mergeCell ref="CW45:DC45"/>
    <mergeCell ref="DD45:DJ45"/>
    <mergeCell ref="DT44:EK44"/>
    <mergeCell ref="EL44:EW44"/>
    <mergeCell ref="EX44:FG44"/>
    <mergeCell ref="A45:E45"/>
    <mergeCell ref="F45:P45"/>
    <mergeCell ref="Q45:AI45"/>
    <mergeCell ref="AJ45:AX45"/>
    <mergeCell ref="AY45:BK45"/>
    <mergeCell ref="CA44:CG44"/>
    <mergeCell ref="CH44:CO44"/>
    <mergeCell ref="CP44:CV44"/>
    <mergeCell ref="CW44:DC44"/>
    <mergeCell ref="DD44:DJ44"/>
    <mergeCell ref="DK44:DS44"/>
    <mergeCell ref="A44:E44"/>
    <mergeCell ref="F44:P44"/>
    <mergeCell ref="Q44:AI44"/>
    <mergeCell ref="AJ44:AX44"/>
    <mergeCell ref="AY44:BK44"/>
    <mergeCell ref="BL44:BZ44"/>
    <mergeCell ref="DK43:DS43"/>
    <mergeCell ref="DT43:EK43"/>
    <mergeCell ref="EL43:EW43"/>
    <mergeCell ref="EX43:FG43"/>
    <mergeCell ref="BL43:BZ43"/>
    <mergeCell ref="CA43:CG43"/>
    <mergeCell ref="CH43:CO43"/>
    <mergeCell ref="CP43:CV43"/>
    <mergeCell ref="CW43:DC43"/>
    <mergeCell ref="DD43:DJ43"/>
    <mergeCell ref="DT42:EK42"/>
    <mergeCell ref="EL42:EW42"/>
    <mergeCell ref="EX42:FG42"/>
    <mergeCell ref="A43:E43"/>
    <mergeCell ref="F43:P43"/>
    <mergeCell ref="Q43:AI43"/>
    <mergeCell ref="AJ43:AX43"/>
    <mergeCell ref="AY43:BK43"/>
    <mergeCell ref="CA42:CG42"/>
    <mergeCell ref="CH42:CO42"/>
    <mergeCell ref="CP42:CV42"/>
    <mergeCell ref="CW42:DC42"/>
    <mergeCell ref="DD42:DJ42"/>
    <mergeCell ref="DK42:DS42"/>
    <mergeCell ref="EL41:EW41"/>
    <mergeCell ref="EX41:FG41"/>
    <mergeCell ref="A42:E42"/>
    <mergeCell ref="F42:P42"/>
    <mergeCell ref="Q42:AI42"/>
    <mergeCell ref="AJ42:AX42"/>
    <mergeCell ref="AY42:BK42"/>
    <mergeCell ref="BL42:BZ42"/>
    <mergeCell ref="CH41:CO41"/>
    <mergeCell ref="CP41:CV41"/>
    <mergeCell ref="CW41:DC41"/>
    <mergeCell ref="DD41:DJ41"/>
    <mergeCell ref="DK41:DS41"/>
    <mergeCell ref="DT41:EK41"/>
    <mergeCell ref="DT40:EK40"/>
    <mergeCell ref="EL40:EW40"/>
    <mergeCell ref="EX40:FG40"/>
    <mergeCell ref="A41:E41"/>
    <mergeCell ref="F41:P41"/>
    <mergeCell ref="Q41:AI41"/>
    <mergeCell ref="AJ41:AX41"/>
    <mergeCell ref="AY41:BK41"/>
    <mergeCell ref="BL41:BZ41"/>
    <mergeCell ref="CA41:CG41"/>
    <mergeCell ref="CA40:CG40"/>
    <mergeCell ref="CH40:CO40"/>
    <mergeCell ref="CP40:CV40"/>
    <mergeCell ref="CW40:DC40"/>
    <mergeCell ref="DD40:DJ40"/>
    <mergeCell ref="DK40:DS40"/>
    <mergeCell ref="A40:E40"/>
    <mergeCell ref="F40:P40"/>
    <mergeCell ref="Q40:AI40"/>
    <mergeCell ref="AJ40:AX40"/>
    <mergeCell ref="AY40:BK40"/>
    <mergeCell ref="BL40:BZ40"/>
    <mergeCell ref="CH38:CO39"/>
    <mergeCell ref="CP38:DC38"/>
    <mergeCell ref="DD38:DJ39"/>
    <mergeCell ref="CP39:CV39"/>
    <mergeCell ref="CW39:DC39"/>
    <mergeCell ref="DT36:EK39"/>
    <mergeCell ref="EL36:EW39"/>
    <mergeCell ref="EX36:FG39"/>
    <mergeCell ref="Q37:AI39"/>
    <mergeCell ref="AJ37:AX39"/>
    <mergeCell ref="CA37:CG39"/>
    <mergeCell ref="CH37:DJ37"/>
    <mergeCell ref="ET33:FG33"/>
    <mergeCell ref="BQ34:EB34"/>
    <mergeCell ref="ET34:FG34"/>
    <mergeCell ref="A36:E39"/>
    <mergeCell ref="F36:P39"/>
    <mergeCell ref="Q36:AX36"/>
    <mergeCell ref="AY36:BK39"/>
    <mergeCell ref="BL36:BZ39"/>
    <mergeCell ref="CA36:DJ36"/>
    <mergeCell ref="DK36:DS39"/>
    <mergeCell ref="BQ29:EB29"/>
    <mergeCell ref="ET29:FG29"/>
    <mergeCell ref="BQ30:EB30"/>
    <mergeCell ref="ET30:FG30"/>
    <mergeCell ref="BQ31:EB31"/>
    <mergeCell ref="ET31:FG32"/>
    <mergeCell ref="BQ26:EB26"/>
    <mergeCell ref="ET26:FG26"/>
    <mergeCell ref="BQ27:EB27"/>
    <mergeCell ref="ET27:FG27"/>
    <mergeCell ref="A28:BP28"/>
    <mergeCell ref="BQ28:EB28"/>
    <mergeCell ref="ET28:FG28"/>
    <mergeCell ref="A22:BP24"/>
    <mergeCell ref="BQ22:EB24"/>
    <mergeCell ref="ET22:FG22"/>
    <mergeCell ref="ET23:FG23"/>
    <mergeCell ref="ET24:FG24"/>
    <mergeCell ref="BQ25:EB25"/>
    <mergeCell ref="ET25:FG25"/>
    <mergeCell ref="EO14:ER14"/>
    <mergeCell ref="A16:FG16"/>
    <mergeCell ref="A17:FG17"/>
    <mergeCell ref="A18:FG18"/>
    <mergeCell ref="ET20:FG20"/>
    <mergeCell ref="ET21:FG21"/>
    <mergeCell ref="DH14:DI14"/>
    <mergeCell ref="DJ14:DM14"/>
    <mergeCell ref="DN14:DO14"/>
    <mergeCell ref="DP14:EF14"/>
    <mergeCell ref="EG14:EJ14"/>
    <mergeCell ref="EK14:EN14"/>
    <mergeCell ref="CS10:FG10"/>
    <mergeCell ref="CS11:FG11"/>
    <mergeCell ref="CS12:DQ12"/>
    <mergeCell ref="DS12:EH12"/>
    <mergeCell ref="EJ12:FG12"/>
    <mergeCell ref="CS13:DQ13"/>
    <mergeCell ref="DS13:EH13"/>
    <mergeCell ref="EJ13:FG13"/>
  </mergeCells>
  <pageMargins left="0.19685039370078741" right="0.19685039370078741" top="0.35433070866141736" bottom="0.35433070866141736" header="0.19685039370078741" footer="0.19685039370078741"/>
  <pageSetup paperSize="9" scale="75" orientation="landscape" r:id="rId1"/>
  <headerFooter alignWithMargins="0"/>
  <rowBreaks count="1" manualBreakCount="1">
    <brk id="35" max="2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Катаева</dc:creator>
  <cp:lastModifiedBy>Татьяна А. Катаева</cp:lastModifiedBy>
  <dcterms:created xsi:type="dcterms:W3CDTF">2020-02-13T05:27:29Z</dcterms:created>
  <dcterms:modified xsi:type="dcterms:W3CDTF">2020-02-13T05:30:06Z</dcterms:modified>
</cp:coreProperties>
</file>